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HP\Documents\Badania lekarskie\zapytanie cenowe\nowe\"/>
    </mc:Choice>
  </mc:AlternateContent>
  <bookViews>
    <workbookView xWindow="0" yWindow="0" windowWidth="24000" windowHeight="9735"/>
  </bookViews>
  <sheets>
    <sheet name="Cennik usług " sheetId="4" r:id="rId1"/>
  </sheets>
  <definedNames>
    <definedName name="_xlnm.Print_Area" localSheetId="0">'Cennik usług '!$A$1:$G$29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H22" i="4" l="1"/>
  <c r="H13" i="4"/>
  <c r="G22" i="4"/>
  <c r="G13" i="4"/>
  <c r="G30" i="4" l="1"/>
  <c r="H30" i="4"/>
</calcChain>
</file>

<file path=xl/sharedStrings.xml><?xml version="1.0" encoding="utf-8"?>
<sst xmlns="http://schemas.openxmlformats.org/spreadsheetml/2006/main" count="49" uniqueCount="33">
  <si>
    <t>Okulista</t>
  </si>
  <si>
    <t>Badanie psychotechniczne</t>
  </si>
  <si>
    <t>2.</t>
  </si>
  <si>
    <t>Neurolog</t>
  </si>
  <si>
    <t>Lp.</t>
  </si>
  <si>
    <t>Podpis osoby/osób uprawnionej/uprawnionych
do reprezentowania Wykonawcy
(pieczątki)</t>
  </si>
  <si>
    <t>Załącznik nr 2 do Zapytania ofertowego</t>
  </si>
  <si>
    <r>
      <t xml:space="preserve">Koszt całkowity 
brutto (PLN)                                   </t>
    </r>
    <r>
      <rPr>
        <b/>
        <sz val="8"/>
        <color rgb="FF000000"/>
        <rFont val="Times New Roman"/>
        <family val="1"/>
        <charset val="238"/>
      </rPr>
      <t/>
    </r>
  </si>
  <si>
    <r>
      <t xml:space="preserve">Koszt całkowity 
netto (PLN)                                   </t>
    </r>
    <r>
      <rPr>
        <b/>
        <sz val="8"/>
        <color rgb="FF000000"/>
        <rFont val="Times New Roman"/>
        <family val="1"/>
        <charset val="238"/>
      </rPr>
      <t/>
    </r>
  </si>
  <si>
    <t>Cena jednostkowa netto za usługę medyczną</t>
  </si>
  <si>
    <t>Cena jednostkowa brutto za usługę medyczną</t>
  </si>
  <si>
    <r>
      <rPr>
        <b/>
        <sz val="12"/>
        <rFont val="Arial"/>
        <family val="2"/>
        <charset val="238"/>
      </rPr>
      <t>……………………………………………..……….…………….</t>
    </r>
    <r>
      <rPr>
        <sz val="12"/>
        <rFont val="Arial"/>
        <family val="2"/>
        <charset val="238"/>
      </rPr>
      <t xml:space="preserve">
(PIECZĘĆ FIRMOWA)</t>
    </r>
  </si>
  <si>
    <t xml:space="preserve">Badania sanitarno-epidemiologiczne </t>
  </si>
  <si>
    <t>Rodzaj badania *</t>
  </si>
  <si>
    <t>* ostateczny zakres badań zgodnie z decyzją lekarza medycyny pracy</t>
  </si>
  <si>
    <t>Rodzaj stanowiska pracy</t>
  </si>
  <si>
    <t>CENNIK USŁUG MEDYCZNYCH 
dla PRACOWNIKÓW UZDROWISKO SZCZAWNO-JEDLINA S.A.</t>
  </si>
  <si>
    <t>Audiometr</t>
  </si>
  <si>
    <t>Wykonywanie wstępnych, okresowych, kontrolnych badań i konsultacji z zakresu medycyny pracy</t>
  </si>
  <si>
    <t>RTG klatki piersiowej</t>
  </si>
  <si>
    <t>Wrażliwość olśnienia</t>
  </si>
  <si>
    <t>Widzenie zmierzchowe</t>
  </si>
  <si>
    <t xml:space="preserve">Pielęgniarka przełożona, Pielęgniarka oddziałowa, Starsza Pielęgniarka Odcinkowa, promieniowanie jonizujące ( Pracownicy zakwalifikowani do kategorii  do kategorii B – co 3 lata </t>
  </si>
  <si>
    <t xml:space="preserve">Kucharz, Pomoc kuchenna, Kelnerka,promieniowanie jonizujące ( Pracownicy zakwalifikowani do kategorii  do kategorii B – co 3 lata </t>
  </si>
  <si>
    <t xml:space="preserve">Koordynator RWM, magazynier, kierowca - pracownik fizyczny RWM, promieniowanie jonizujące ( Pracownicy zakwalifikowani do kategorii  do kategorii B – co 3 lata </t>
  </si>
  <si>
    <t xml:space="preserve">Pracownik gospodarczy, Konserwator, Elektryk, promieniowanie jonizujące ( Pracownicy zakwalifikowani do kategorii  do kategorii B – co 3 lata </t>
  </si>
  <si>
    <r>
      <rPr>
        <b/>
        <sz val="10"/>
        <color rgb="FF000000"/>
        <rFont val="Arial"/>
        <family val="2"/>
        <charset val="238"/>
      </rPr>
      <t xml:space="preserve">Stanowiska kierownicze Prezes Zarządu, Prokurent, Dyrektor, Główna Księgowa, Menadżer, Kierownik, Z-ca Kierownika, Koordynator, Szef kuchni, Z-ca szefa kuchni, promieniowanie jonizujące ( Pracownicy zakwalifikowani do kategorii  do kategorii B – co 3 lata </t>
    </r>
    <r>
      <rPr>
        <sz val="10"/>
        <color rgb="FF000000"/>
        <rFont val="Arial"/>
        <family val="2"/>
        <charset val="238"/>
      </rPr>
      <t xml:space="preserve">
</t>
    </r>
  </si>
  <si>
    <t xml:space="preserve">Młodszy Asystent Fizjoterapii, Technik fizjoterapii,  Starszy technik fizjoterapii - pole elektromagnetyczne, promieniowanie jonizujące ( Pracownicy zakwalifikowani do kategorii  do kategorii B – co 3 lata </t>
  </si>
  <si>
    <t xml:space="preserve">Stanowiska administracyjno-biurowe
 (tj. Główny Specjalista, księgowa, Starsza Ksiegowa, Specjalista, Starszy Inspektor, Inspektor, Dietetyczka, referent, Starszy Referent, Pracownik Obsługi Pijalni Wód Mineralnych, Recepcjonistka, Geolog), promieniowanie jonizujące ( Pracownicy zakwalifikowani do kategorii  do kategorii B – co 3 lata </t>
  </si>
  <si>
    <t>Stanowiska związane z kierowaniem pojazdem 
(tj. kierowca samochodu osobowego; inne stanowiska, na których jako czynnik występuje prowadzenie samochodu służbowego)</t>
  </si>
  <si>
    <t xml:space="preserve">Technik masażysta,  Masażysta, promieniowanie jonizujące ( Pracownicy zakwalifikowani do kategorii  do kategorii B – co 3 lata) </t>
  </si>
  <si>
    <t>Prognozowana ilość badań w ciągu 12 miesięcy</t>
  </si>
  <si>
    <t>Badania kontrolne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</si>
</sst>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164" formatCode="#,##0.00\ &quot;zł&quot;"/>
    <numFmt numFmtId="165" formatCode="#,##0.00_ ;[Red]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206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4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1" xfId="0" applyFont="1" applyBorder="1" applyAlignment="1">
      <alignment vertical="center" wrapText="1"/>
    </xf>
    <xf numFmtId="8" fontId="10" fillId="0" borderId="1" xfId="0" applyNumberFormat="1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8" fontId="10" fillId="0" borderId="10" xfId="0" applyNumberFormat="1" applyFont="1" applyBorder="1" applyAlignment="1">
      <alignment vertical="center" wrapText="1"/>
    </xf>
    <xf numFmtId="8" fontId="10" fillId="0" borderId="7" xfId="0" applyNumberFormat="1" applyFont="1" applyBorder="1" applyAlignment="1">
      <alignment vertical="center" wrapText="1"/>
    </xf>
    <xf numFmtId="8" fontId="11" fillId="0" borderId="3" xfId="0" applyNumberFormat="1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8" fontId="10" fillId="0" borderId="17" xfId="0" applyNumberFormat="1" applyFont="1" applyBorder="1" applyAlignment="1">
      <alignment vertical="center" wrapText="1"/>
    </xf>
    <xf numFmtId="8" fontId="4" fillId="0" borderId="17" xfId="0" applyNumberFormat="1" applyFont="1" applyBorder="1" applyAlignment="1">
      <alignment horizontal="center" vertical="center"/>
    </xf>
    <xf numFmtId="8" fontId="4" fillId="0" borderId="18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8" fontId="10" fillId="0" borderId="3" xfId="0" applyNumberFormat="1" applyFont="1" applyBorder="1" applyAlignment="1">
      <alignment vertical="center" wrapText="1"/>
    </xf>
    <xf numFmtId="8" fontId="4" fillId="0" borderId="3" xfId="0" applyNumberFormat="1" applyFont="1" applyBorder="1" applyAlignment="1">
      <alignment horizontal="center" vertical="center"/>
    </xf>
    <xf numFmtId="8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vertical="center" wrapText="1"/>
    </xf>
    <xf numFmtId="8" fontId="10" fillId="0" borderId="19" xfId="0" applyNumberFormat="1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8" fontId="4" fillId="0" borderId="7" xfId="0" applyNumberFormat="1" applyFont="1" applyBorder="1" applyAlignment="1">
      <alignment horizontal="center" vertical="center"/>
    </xf>
    <xf numFmtId="8" fontId="4" fillId="0" borderId="8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8" fontId="4" fillId="0" borderId="24" xfId="0" applyNumberFormat="1" applyFont="1" applyBorder="1" applyAlignment="1">
      <alignment horizontal="center" vertical="center"/>
    </xf>
    <xf numFmtId="8" fontId="4" fillId="0" borderId="25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vertical="center" wrapText="1"/>
    </xf>
    <xf numFmtId="8" fontId="10" fillId="0" borderId="24" xfId="0" applyNumberFormat="1" applyFont="1" applyBorder="1" applyAlignment="1">
      <alignment vertical="center" wrapText="1"/>
    </xf>
    <xf numFmtId="8" fontId="4" fillId="0" borderId="1" xfId="0" applyNumberFormat="1" applyFont="1" applyBorder="1" applyAlignment="1">
      <alignment horizontal="center" vertical="center"/>
    </xf>
    <xf numFmtId="8" fontId="4" fillId="0" borderId="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8" fontId="10" fillId="0" borderId="26" xfId="0" applyNumberFormat="1" applyFont="1" applyBorder="1" applyAlignment="1">
      <alignment vertical="center" wrapText="1"/>
    </xf>
    <xf numFmtId="8" fontId="10" fillId="0" borderId="27" xfId="0" applyNumberFormat="1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8" fontId="10" fillId="0" borderId="23" xfId="0" applyNumberFormat="1" applyFont="1" applyBorder="1" applyAlignment="1">
      <alignment vertical="center" wrapText="1"/>
    </xf>
    <xf numFmtId="8" fontId="10" fillId="0" borderId="28" xfId="0" applyNumberFormat="1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165" fontId="16" fillId="0" borderId="29" xfId="0" applyNumberFormat="1" applyFont="1" applyBorder="1" applyAlignment="1">
      <alignment horizontal="center" vertical="center"/>
    </xf>
    <xf numFmtId="8" fontId="11" fillId="0" borderId="1" xfId="0" applyNumberFormat="1" applyFont="1" applyBorder="1" applyAlignment="1">
      <alignment vertical="center" wrapText="1"/>
    </xf>
    <xf numFmtId="8" fontId="11" fillId="0" borderId="1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FF"/>
      <color rgb="FF66FFFF"/>
      <color rgb="FFCCCC00"/>
      <color rgb="FFFFCC66"/>
      <color rgb="FF99FF99"/>
      <color rgb="FF66FFCC"/>
      <color rgb="FF00FF99"/>
      <color rgb="FFFFFF00"/>
      <color rgb="FFFFCC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="75" zoomScaleNormal="75" workbookViewId="0">
      <selection activeCell="D15" sqref="D15:D16"/>
    </sheetView>
  </sheetViews>
  <sheetFormatPr defaultColWidth="9.140625" defaultRowHeight="15" x14ac:dyDescent="0.25"/>
  <cols>
    <col min="1" max="1" width="7" style="2" customWidth="1"/>
    <col min="2" max="2" width="87.42578125" style="1" customWidth="1"/>
    <col min="3" max="3" width="54.28515625" style="1" customWidth="1"/>
    <col min="4" max="4" width="20.5703125" style="1" customWidth="1"/>
    <col min="5" max="6" width="20.28515625" style="1" customWidth="1"/>
    <col min="7" max="8" width="18.5703125" style="1" customWidth="1"/>
    <col min="9" max="9" width="9.140625" style="1"/>
    <col min="10" max="10" width="54.42578125" style="1" customWidth="1"/>
    <col min="11" max="16384" width="9.140625" style="1"/>
  </cols>
  <sheetData>
    <row r="1" spans="1:9" ht="72" customHeight="1" thickBot="1" x14ac:dyDescent="0.3">
      <c r="A1" s="66" t="s">
        <v>11</v>
      </c>
      <c r="B1" s="66"/>
      <c r="C1" s="6"/>
      <c r="D1" s="6"/>
      <c r="E1" s="6"/>
      <c r="F1" s="6"/>
      <c r="G1" s="67" t="s">
        <v>6</v>
      </c>
      <c r="H1" s="67"/>
    </row>
    <row r="2" spans="1:9" ht="55.9" customHeight="1" thickBot="1" x14ac:dyDescent="0.3">
      <c r="A2" s="68" t="s">
        <v>16</v>
      </c>
      <c r="B2" s="69"/>
      <c r="C2" s="69"/>
      <c r="D2" s="69"/>
      <c r="E2" s="69"/>
      <c r="F2" s="69"/>
      <c r="G2" s="69"/>
      <c r="H2" s="70"/>
    </row>
    <row r="3" spans="1:9" ht="63.75" thickBot="1" x14ac:dyDescent="0.3">
      <c r="A3" s="16" t="s">
        <v>4</v>
      </c>
      <c r="B3" s="17" t="s">
        <v>15</v>
      </c>
      <c r="C3" s="37" t="s">
        <v>13</v>
      </c>
      <c r="D3" s="37" t="s">
        <v>31</v>
      </c>
      <c r="E3" s="37" t="s">
        <v>9</v>
      </c>
      <c r="F3" s="37" t="s">
        <v>10</v>
      </c>
      <c r="G3" s="37" t="s">
        <v>8</v>
      </c>
      <c r="H3" s="38" t="s">
        <v>7</v>
      </c>
    </row>
    <row r="4" spans="1:9" ht="28.15" customHeight="1" x14ac:dyDescent="0.25">
      <c r="A4" s="73"/>
      <c r="B4" s="71" t="s">
        <v>26</v>
      </c>
      <c r="C4" s="8" t="s">
        <v>18</v>
      </c>
      <c r="D4" s="60">
        <v>15</v>
      </c>
      <c r="E4" s="9">
        <v>0</v>
      </c>
      <c r="F4" s="9">
        <v>0</v>
      </c>
      <c r="G4" s="43">
        <v>0</v>
      </c>
      <c r="H4" s="43">
        <v>0</v>
      </c>
      <c r="I4" s="4"/>
    </row>
    <row r="5" spans="1:9" ht="28.15" customHeight="1" thickBot="1" x14ac:dyDescent="0.3">
      <c r="A5" s="74"/>
      <c r="B5" s="72"/>
      <c r="C5" s="15" t="s">
        <v>0</v>
      </c>
      <c r="D5" s="63"/>
      <c r="E5" s="13">
        <v>0</v>
      </c>
      <c r="F5" s="13">
        <v>0</v>
      </c>
      <c r="G5" s="44">
        <v>0</v>
      </c>
      <c r="H5" s="44">
        <v>0</v>
      </c>
      <c r="I5" s="4"/>
    </row>
    <row r="6" spans="1:9" ht="42" customHeight="1" thickBot="1" x14ac:dyDescent="0.3">
      <c r="A6" s="74"/>
      <c r="B6" s="65" t="s">
        <v>22</v>
      </c>
      <c r="C6" s="41" t="s">
        <v>18</v>
      </c>
      <c r="D6" s="64">
        <v>25</v>
      </c>
      <c r="E6" s="42">
        <v>0</v>
      </c>
      <c r="F6" s="42">
        <v>0</v>
      </c>
      <c r="G6" s="39">
        <v>0</v>
      </c>
      <c r="H6" s="40">
        <v>0</v>
      </c>
      <c r="I6" s="4"/>
    </row>
    <row r="7" spans="1:9" ht="42" customHeight="1" thickBot="1" x14ac:dyDescent="0.3">
      <c r="A7" s="74"/>
      <c r="B7" s="62"/>
      <c r="C7" s="26" t="s">
        <v>19</v>
      </c>
      <c r="D7" s="62"/>
      <c r="E7" s="27">
        <v>0</v>
      </c>
      <c r="F7" s="27">
        <v>0</v>
      </c>
      <c r="G7" s="28">
        <v>0</v>
      </c>
      <c r="H7" s="29">
        <v>0</v>
      </c>
      <c r="I7" s="4"/>
    </row>
    <row r="8" spans="1:9" ht="42" customHeight="1" thickBot="1" x14ac:dyDescent="0.3">
      <c r="A8" s="74"/>
      <c r="B8" s="62"/>
      <c r="C8" s="30" t="s">
        <v>0</v>
      </c>
      <c r="D8" s="63"/>
      <c r="E8" s="27">
        <v>0</v>
      </c>
      <c r="F8" s="27">
        <v>0</v>
      </c>
      <c r="G8" s="28">
        <v>0</v>
      </c>
      <c r="H8" s="29">
        <v>0</v>
      </c>
      <c r="I8" s="4"/>
    </row>
    <row r="9" spans="1:9" ht="36" customHeight="1" thickBot="1" x14ac:dyDescent="0.3">
      <c r="A9" s="74"/>
      <c r="B9" s="77" t="s">
        <v>30</v>
      </c>
      <c r="C9" s="15" t="s">
        <v>18</v>
      </c>
      <c r="D9" s="64">
        <v>8</v>
      </c>
      <c r="E9" s="13">
        <v>0</v>
      </c>
      <c r="F9" s="13">
        <v>0</v>
      </c>
      <c r="G9" s="35">
        <v>0</v>
      </c>
      <c r="H9" s="36">
        <v>0</v>
      </c>
      <c r="I9" s="4"/>
    </row>
    <row r="10" spans="1:9" ht="36" customHeight="1" thickBot="1" x14ac:dyDescent="0.3">
      <c r="A10" s="74"/>
      <c r="B10" s="61"/>
      <c r="C10" s="26" t="s">
        <v>0</v>
      </c>
      <c r="D10" s="63"/>
      <c r="E10" s="27">
        <v>0</v>
      </c>
      <c r="F10" s="27">
        <v>0</v>
      </c>
      <c r="G10" s="28">
        <v>0</v>
      </c>
      <c r="H10" s="29">
        <v>0</v>
      </c>
      <c r="I10" s="4"/>
    </row>
    <row r="11" spans="1:9" ht="28.15" customHeight="1" thickBot="1" x14ac:dyDescent="0.3">
      <c r="A11" s="74"/>
      <c r="B11" s="77" t="s">
        <v>27</v>
      </c>
      <c r="C11" s="26" t="s">
        <v>18</v>
      </c>
      <c r="D11" s="64">
        <v>20</v>
      </c>
      <c r="E11" s="27">
        <v>0</v>
      </c>
      <c r="F11" s="27">
        <v>0</v>
      </c>
      <c r="G11" s="28">
        <v>0</v>
      </c>
      <c r="H11" s="29">
        <v>0</v>
      </c>
      <c r="I11" s="4"/>
    </row>
    <row r="12" spans="1:9" ht="28.15" customHeight="1" thickBot="1" x14ac:dyDescent="0.3">
      <c r="A12" s="74"/>
      <c r="B12" s="63"/>
      <c r="C12" s="22" t="s">
        <v>0</v>
      </c>
      <c r="D12" s="63"/>
      <c r="E12" s="23">
        <v>0</v>
      </c>
      <c r="F12" s="23">
        <v>0</v>
      </c>
      <c r="G12" s="24">
        <v>0</v>
      </c>
      <c r="H12" s="25">
        <v>0</v>
      </c>
      <c r="I12" s="4"/>
    </row>
    <row r="13" spans="1:9" ht="96" customHeight="1" x14ac:dyDescent="0.25">
      <c r="A13" s="74"/>
      <c r="B13" s="75" t="s">
        <v>28</v>
      </c>
      <c r="C13" s="11" t="s">
        <v>18</v>
      </c>
      <c r="D13" s="64">
        <v>20</v>
      </c>
      <c r="E13" s="12">
        <v>0</v>
      </c>
      <c r="F13" s="12">
        <v>0</v>
      </c>
      <c r="G13" s="79">
        <f>SUM(E13:E14)</f>
        <v>0</v>
      </c>
      <c r="H13" s="81">
        <f>SUM(F13:F14)</f>
        <v>0</v>
      </c>
      <c r="I13" s="4"/>
    </row>
    <row r="14" spans="1:9" ht="48" customHeight="1" x14ac:dyDescent="0.25">
      <c r="A14" s="74"/>
      <c r="B14" s="76"/>
      <c r="C14" s="8" t="s">
        <v>0</v>
      </c>
      <c r="D14" s="61"/>
      <c r="E14" s="9">
        <v>0</v>
      </c>
      <c r="F14" s="9">
        <v>0</v>
      </c>
      <c r="G14" s="80"/>
      <c r="H14" s="82"/>
      <c r="I14" s="4"/>
    </row>
    <row r="15" spans="1:9" ht="28.15" customHeight="1" x14ac:dyDescent="0.25">
      <c r="A15" s="74"/>
      <c r="B15" s="77" t="s">
        <v>23</v>
      </c>
      <c r="C15" s="31" t="s">
        <v>18</v>
      </c>
      <c r="D15" s="60">
        <v>15</v>
      </c>
      <c r="E15" s="32">
        <v>0</v>
      </c>
      <c r="F15" s="32">
        <v>0</v>
      </c>
      <c r="G15" s="33">
        <v>0</v>
      </c>
      <c r="H15" s="34">
        <v>0</v>
      </c>
      <c r="I15" s="4"/>
    </row>
    <row r="16" spans="1:9" ht="28.15" customHeight="1" x14ac:dyDescent="0.25">
      <c r="A16" s="74"/>
      <c r="B16" s="83"/>
      <c r="C16" s="31" t="s">
        <v>0</v>
      </c>
      <c r="D16" s="61"/>
      <c r="E16" s="32"/>
      <c r="F16" s="32"/>
      <c r="G16" s="33"/>
      <c r="H16" s="34"/>
      <c r="I16" s="4"/>
    </row>
    <row r="17" spans="1:9" ht="28.15" customHeight="1" x14ac:dyDescent="0.25">
      <c r="A17" s="74"/>
      <c r="B17" s="77" t="s">
        <v>24</v>
      </c>
      <c r="C17" s="31" t="s">
        <v>18</v>
      </c>
      <c r="D17" s="60">
        <v>6</v>
      </c>
      <c r="E17" s="32">
        <v>0</v>
      </c>
      <c r="F17" s="32">
        <v>0</v>
      </c>
      <c r="G17" s="33">
        <v>0</v>
      </c>
      <c r="H17" s="34">
        <v>0</v>
      </c>
      <c r="I17" s="4"/>
    </row>
    <row r="18" spans="1:9" ht="28.15" customHeight="1" x14ac:dyDescent="0.25">
      <c r="A18" s="74"/>
      <c r="B18" s="83"/>
      <c r="C18" s="31" t="s">
        <v>17</v>
      </c>
      <c r="D18" s="61"/>
      <c r="E18" s="32">
        <v>0</v>
      </c>
      <c r="F18" s="32">
        <v>0</v>
      </c>
      <c r="G18" s="33">
        <v>0</v>
      </c>
      <c r="H18" s="34">
        <v>0</v>
      </c>
      <c r="I18" s="4"/>
    </row>
    <row r="19" spans="1:9" ht="28.15" customHeight="1" x14ac:dyDescent="0.25">
      <c r="A19" s="74"/>
      <c r="B19" s="77" t="s">
        <v>25</v>
      </c>
      <c r="C19" s="31" t="s">
        <v>18</v>
      </c>
      <c r="D19" s="60">
        <v>5</v>
      </c>
      <c r="E19" s="32">
        <v>0</v>
      </c>
      <c r="F19" s="32">
        <v>0</v>
      </c>
      <c r="G19" s="33">
        <v>0</v>
      </c>
      <c r="H19" s="34">
        <v>0</v>
      </c>
      <c r="I19" s="4"/>
    </row>
    <row r="20" spans="1:9" ht="28.15" customHeight="1" x14ac:dyDescent="0.25">
      <c r="A20" s="74"/>
      <c r="B20" s="84"/>
      <c r="C20" s="31" t="s">
        <v>0</v>
      </c>
      <c r="D20" s="62"/>
      <c r="E20" s="32">
        <v>0</v>
      </c>
      <c r="F20" s="32">
        <v>0</v>
      </c>
      <c r="G20" s="33">
        <v>0</v>
      </c>
      <c r="H20" s="34">
        <v>0</v>
      </c>
      <c r="I20" s="4"/>
    </row>
    <row r="21" spans="1:9" ht="28.15" customHeight="1" thickBot="1" x14ac:dyDescent="0.3">
      <c r="A21" s="74"/>
      <c r="B21" s="84"/>
      <c r="C21" s="31" t="s">
        <v>3</v>
      </c>
      <c r="D21" s="63"/>
      <c r="E21" s="32">
        <v>0</v>
      </c>
      <c r="F21" s="32">
        <v>0</v>
      </c>
      <c r="G21" s="45">
        <v>0</v>
      </c>
      <c r="H21" s="46">
        <v>0</v>
      </c>
      <c r="I21" s="4"/>
    </row>
    <row r="22" spans="1:9" ht="28.15" customHeight="1" x14ac:dyDescent="0.25">
      <c r="A22" s="74"/>
      <c r="B22" s="75" t="s">
        <v>29</v>
      </c>
      <c r="C22" s="11" t="s">
        <v>18</v>
      </c>
      <c r="D22" s="64">
        <v>20</v>
      </c>
      <c r="E22" s="12">
        <v>0</v>
      </c>
      <c r="F22" s="47">
        <v>0</v>
      </c>
      <c r="G22" s="43">
        <f>SUM(E22:E27)</f>
        <v>0</v>
      </c>
      <c r="H22" s="43">
        <f>SUM(F22:F27)</f>
        <v>0</v>
      </c>
      <c r="I22" s="4"/>
    </row>
    <row r="23" spans="1:9" ht="28.15" customHeight="1" x14ac:dyDescent="0.25">
      <c r="A23" s="74"/>
      <c r="B23" s="76"/>
      <c r="C23" s="8" t="s">
        <v>0</v>
      </c>
      <c r="D23" s="62"/>
      <c r="E23" s="9">
        <v>0</v>
      </c>
      <c r="F23" s="48">
        <v>0</v>
      </c>
      <c r="G23" s="43">
        <v>0</v>
      </c>
      <c r="H23" s="43">
        <v>0</v>
      </c>
      <c r="I23" s="4"/>
    </row>
    <row r="24" spans="1:9" ht="28.15" customHeight="1" x14ac:dyDescent="0.25">
      <c r="A24" s="74"/>
      <c r="B24" s="76"/>
      <c r="C24" s="8" t="s">
        <v>3</v>
      </c>
      <c r="D24" s="62"/>
      <c r="E24" s="9">
        <v>0</v>
      </c>
      <c r="F24" s="48">
        <v>0</v>
      </c>
      <c r="G24" s="43">
        <v>0</v>
      </c>
      <c r="H24" s="43">
        <v>0</v>
      </c>
      <c r="I24" s="4"/>
    </row>
    <row r="25" spans="1:9" ht="28.15" customHeight="1" x14ac:dyDescent="0.25">
      <c r="A25" s="74"/>
      <c r="B25" s="76"/>
      <c r="C25" s="8" t="s">
        <v>21</v>
      </c>
      <c r="D25" s="62"/>
      <c r="E25" s="9">
        <v>0</v>
      </c>
      <c r="F25" s="48">
        <v>0</v>
      </c>
      <c r="G25" s="43">
        <v>0</v>
      </c>
      <c r="H25" s="43">
        <v>0</v>
      </c>
      <c r="I25" s="4"/>
    </row>
    <row r="26" spans="1:9" ht="28.15" customHeight="1" x14ac:dyDescent="0.25">
      <c r="A26" s="74"/>
      <c r="B26" s="77"/>
      <c r="C26" s="49" t="s">
        <v>20</v>
      </c>
      <c r="D26" s="62"/>
      <c r="E26" s="50">
        <v>0</v>
      </c>
      <c r="F26" s="51">
        <v>0</v>
      </c>
      <c r="G26" s="43">
        <v>0</v>
      </c>
      <c r="H26" s="43">
        <v>0</v>
      </c>
      <c r="I26" s="4"/>
    </row>
    <row r="27" spans="1:9" ht="28.15" customHeight="1" thickBot="1" x14ac:dyDescent="0.3">
      <c r="A27" s="74"/>
      <c r="B27" s="78"/>
      <c r="C27" s="15" t="s">
        <v>1</v>
      </c>
      <c r="D27" s="63"/>
      <c r="E27" s="13">
        <v>0</v>
      </c>
      <c r="F27" s="9">
        <v>0</v>
      </c>
      <c r="G27" s="43">
        <v>0</v>
      </c>
      <c r="H27" s="43">
        <v>0</v>
      </c>
      <c r="I27" s="4"/>
    </row>
    <row r="28" spans="1:9" ht="28.15" customHeight="1" thickBot="1" x14ac:dyDescent="0.3">
      <c r="A28" s="53"/>
      <c r="B28" s="56"/>
      <c r="C28" s="41" t="s">
        <v>32</v>
      </c>
      <c r="D28" s="52">
        <v>10</v>
      </c>
      <c r="E28" s="42">
        <v>0</v>
      </c>
      <c r="F28" s="9">
        <v>0</v>
      </c>
      <c r="G28" s="43">
        <v>0</v>
      </c>
      <c r="H28" s="43">
        <v>0</v>
      </c>
      <c r="I28" s="4"/>
    </row>
    <row r="29" spans="1:9" ht="28.15" customHeight="1" thickBot="1" x14ac:dyDescent="0.3">
      <c r="A29" s="16" t="s">
        <v>2</v>
      </c>
      <c r="B29" s="18"/>
      <c r="C29" s="21" t="s">
        <v>12</v>
      </c>
      <c r="D29" s="55">
        <v>10</v>
      </c>
      <c r="E29" s="14">
        <v>0</v>
      </c>
      <c r="F29" s="58">
        <v>0</v>
      </c>
      <c r="G29" s="59">
        <v>0</v>
      </c>
      <c r="H29" s="59">
        <f t="shared" ref="H29" si="0">SUM(F29)</f>
        <v>0</v>
      </c>
    </row>
    <row r="30" spans="1:9" ht="72" customHeight="1" thickBot="1" x14ac:dyDescent="0.3">
      <c r="A30" s="5"/>
      <c r="B30" s="20" t="s">
        <v>14</v>
      </c>
      <c r="E30" s="7"/>
      <c r="F30" s="7"/>
      <c r="G30" s="57">
        <f>SUM(G4:G29)</f>
        <v>0</v>
      </c>
      <c r="H30" s="57">
        <f>SUM(H4:H29)</f>
        <v>0</v>
      </c>
    </row>
    <row r="31" spans="1:9" ht="20.25" customHeight="1" x14ac:dyDescent="0.25">
      <c r="A31" s="5"/>
      <c r="E31" s="7"/>
      <c r="F31" s="7"/>
      <c r="G31" s="19"/>
      <c r="H31" s="19"/>
    </row>
    <row r="32" spans="1:9" ht="20.25" customHeight="1" thickBot="1" x14ac:dyDescent="0.3">
      <c r="A32" s="5"/>
      <c r="E32" s="7"/>
      <c r="F32" s="7"/>
      <c r="G32" s="19"/>
      <c r="H32" s="19"/>
    </row>
    <row r="33" spans="1:8" ht="45" customHeight="1" x14ac:dyDescent="0.25">
      <c r="A33" s="5"/>
      <c r="C33" s="10" t="s">
        <v>5</v>
      </c>
      <c r="D33" s="54"/>
      <c r="H33" s="7"/>
    </row>
    <row r="35" spans="1:8" x14ac:dyDescent="0.25">
      <c r="G35" s="2"/>
    </row>
    <row r="36" spans="1:8" x14ac:dyDescent="0.25">
      <c r="G36" s="3"/>
    </row>
  </sheetData>
  <mergeCells count="24">
    <mergeCell ref="B6:B8"/>
    <mergeCell ref="A1:B1"/>
    <mergeCell ref="G1:H1"/>
    <mergeCell ref="A2:H2"/>
    <mergeCell ref="B4:B5"/>
    <mergeCell ref="A4:A27"/>
    <mergeCell ref="B13:B14"/>
    <mergeCell ref="B22:B27"/>
    <mergeCell ref="G13:G14"/>
    <mergeCell ref="H13:H14"/>
    <mergeCell ref="B9:B10"/>
    <mergeCell ref="B11:B12"/>
    <mergeCell ref="B15:B16"/>
    <mergeCell ref="B17:B18"/>
    <mergeCell ref="B19:B21"/>
    <mergeCell ref="D4:D5"/>
    <mergeCell ref="D17:D18"/>
    <mergeCell ref="D19:D21"/>
    <mergeCell ref="D22:D27"/>
    <mergeCell ref="D6:D8"/>
    <mergeCell ref="D9:D10"/>
    <mergeCell ref="D11:D12"/>
    <mergeCell ref="D13:D14"/>
    <mergeCell ref="D15:D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Cennik usług </vt:lpstr>
      <vt:lpstr>'Cennik usług '!Obszar_wydruku</vt:lpstr>
    </vt:vector>
  </TitlesOfParts>
  <Company>MNiSW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BHP</cp:lastModifiedBy>
  <cp:lastPrinted>2025-03-19T13:15:02Z</cp:lastPrinted>
  <dcterms:created xsi:type="dcterms:W3CDTF">2011-11-23T09:50:19Z</dcterms:created>
  <dcterms:modified xsi:type="dcterms:W3CDTF">2025-03-19T13:34:25Z</dcterms:modified>
</cp:coreProperties>
</file>