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MAREK PRACA\UZDROWISKO SZCZAWNO JEDLINA\6 Zapytania ofertowe 2024\25 - BADANIA DIAGNOSTYCZNE 3\"/>
    </mc:Choice>
  </mc:AlternateContent>
  <xr:revisionPtr revIDLastSave="0" documentId="13_ncr:1_{F97DE7A9-F86E-4309-99F2-5C2D73DD1650}" xr6:coauthVersionLast="47" xr6:coauthVersionMax="47" xr10:uidLastSave="{00000000-0000-0000-0000-000000000000}"/>
  <bookViews>
    <workbookView xWindow="1212" yWindow="792" windowWidth="21600" windowHeight="11328" xr2:uid="{00000000-000D-0000-FFFF-FFFF00000000}"/>
  </bookViews>
  <sheets>
    <sheet name="CENNIK" sheetId="5" r:id="rId1"/>
    <sheet name=" cennik pod" sheetId="1" state="hidden" r:id="rId2"/>
    <sheet name="tłumacz" sheetId="2" state="hidden" r:id="rId3"/>
    <sheet name="a" sheetId="3" state="hidden" r:id="rId4"/>
    <sheet name="Arkusz1" sheetId="4" state="hidden" r:id="rId5"/>
    <sheet name="Arkusz2" sheetId="6" state="hidden" r:id="rId6"/>
    <sheet name="Arkusz3" sheetId="7" state="hidden" r:id="rId7"/>
  </sheets>
  <definedNames>
    <definedName name="_xlnm._FilterDatabase" localSheetId="0" hidden="1">CENNIK!#REF!</definedName>
    <definedName name="_xlnm.Print_Area" localSheetId="1">' cennik pod'!$A$1:$E$619</definedName>
    <definedName name="_xlnm.Print_Area" localSheetId="0">CENNIK!$A$1:$J$98</definedName>
    <definedName name="_xlnm.Print_Titles" localSheetId="1">' cennik pod'!$10:$10</definedName>
    <definedName name="_xlnm.Print_Titles" localSheetId="0">CENNIK!$4:$4</definedName>
    <definedName name="_xlnm.Print_Titles" localSheetId="2">tłumacz!$9:$9</definedName>
  </definedNames>
  <calcPr calcId="181029"/>
</workbook>
</file>

<file path=xl/calcChain.xml><?xml version="1.0" encoding="utf-8"?>
<calcChain xmlns="http://schemas.openxmlformats.org/spreadsheetml/2006/main">
  <c r="J93" i="5" l="1"/>
  <c r="J71" i="5" l="1"/>
  <c r="E18" i="2"/>
  <c r="E20" i="2"/>
  <c r="E21" i="2"/>
  <c r="E22" i="2"/>
  <c r="E44" i="2"/>
  <c r="E45" i="2"/>
  <c r="E46" i="2"/>
  <c r="E47" i="2"/>
  <c r="E49" i="2"/>
  <c r="E75" i="2"/>
  <c r="E76" i="2"/>
  <c r="E77" i="2"/>
  <c r="E79" i="2"/>
  <c r="E81" i="2"/>
  <c r="E84" i="2"/>
  <c r="E85" i="2"/>
  <c r="E86" i="2"/>
  <c r="E87" i="2"/>
  <c r="E89" i="2"/>
  <c r="E90" i="2"/>
  <c r="E102" i="2"/>
  <c r="E103" i="2"/>
  <c r="E104" i="2"/>
  <c r="E105" i="2"/>
  <c r="E106" i="2"/>
  <c r="E129" i="2"/>
  <c r="E130" i="2"/>
  <c r="E131" i="2"/>
  <c r="E132" i="2"/>
  <c r="E133" i="2"/>
  <c r="E137" i="2"/>
  <c r="E138" i="2"/>
  <c r="E143" i="2"/>
  <c r="E144" i="2"/>
  <c r="E153" i="2"/>
  <c r="E155" i="2"/>
  <c r="E157" i="2"/>
  <c r="E159" i="2"/>
  <c r="E160" i="2"/>
  <c r="E165" i="2"/>
  <c r="E166" i="2"/>
  <c r="E167" i="2"/>
  <c r="E168" i="2"/>
  <c r="E217" i="2"/>
  <c r="E4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MSAWULA</author>
    <author>Właściciel</author>
  </authors>
  <commentList>
    <comment ref="A14" authorId="0" shapeId="0" xr:uid="{00000000-0006-0000-0100-000001000000}">
      <text>
        <r>
          <rPr>
            <b/>
            <sz val="8"/>
            <color indexed="81"/>
            <rFont val="Tahoma"/>
            <family val="2"/>
            <charset val="238"/>
          </rPr>
          <t>NOWY KOD</t>
        </r>
      </text>
    </comment>
    <comment ref="B14" authorId="0" shapeId="0" xr:uid="{00000000-0006-0000-0100-000002000000}">
      <text>
        <r>
          <rPr>
            <b/>
            <sz val="8"/>
            <color indexed="81"/>
            <rFont val="Tahoma"/>
            <family val="2"/>
            <charset val="238"/>
          </rPr>
          <t>NAZWA BADANIA</t>
        </r>
      </text>
    </comment>
    <comment ref="B125" authorId="0" shapeId="0" xr:uid="{00000000-0006-0000-0100-00000300000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B189" authorId="1" shapeId="0" xr:uid="{00000000-0006-0000-0100-00000400000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B197" authorId="1" shapeId="0" xr:uid="{00000000-0006-0000-0100-000005000000}">
      <text>
        <r>
          <rPr>
            <sz val="8"/>
            <color indexed="81"/>
            <rFont val="Tahoma"/>
            <family val="2"/>
            <charset val="238"/>
          </rPr>
          <t>fizjologiczne inhibitory krzepnięcia</t>
        </r>
      </text>
    </comment>
    <comment ref="B270" authorId="0" shapeId="0" xr:uid="{00000000-0006-0000-0100-00000600000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B344" authorId="0" shapeId="0" xr:uid="{00000000-0006-0000-0100-00000700000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B345" authorId="0" shapeId="0" xr:uid="{00000000-0006-0000-0100-00000800000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B348" authorId="0" shapeId="0" xr:uid="{00000000-0006-0000-0100-00000900000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MSAWULA</author>
    <author>Właściciel</author>
  </authors>
  <commentList>
    <comment ref="A12" authorId="0" shapeId="0" xr:uid="{00000000-0006-0000-0200-000001000000}">
      <text>
        <r>
          <rPr>
            <b/>
            <sz val="8"/>
            <color indexed="81"/>
            <rFont val="Tahoma"/>
            <family val="2"/>
            <charset val="238"/>
          </rPr>
          <t>STARY KOD</t>
        </r>
      </text>
    </comment>
    <comment ref="B12" authorId="0" shapeId="0" xr:uid="{00000000-0006-0000-0200-000002000000}">
      <text>
        <r>
          <rPr>
            <b/>
            <sz val="8"/>
            <color indexed="81"/>
            <rFont val="Tahoma"/>
            <family val="2"/>
            <charset val="238"/>
          </rPr>
          <t>NOWY KOD</t>
        </r>
      </text>
    </comment>
    <comment ref="C12" authorId="0" shapeId="0" xr:uid="{00000000-0006-0000-0200-000003000000}">
      <text>
        <r>
          <rPr>
            <b/>
            <sz val="8"/>
            <color indexed="81"/>
            <rFont val="Tahoma"/>
            <family val="2"/>
            <charset val="238"/>
          </rPr>
          <t>NAZWA BADANIA</t>
        </r>
      </text>
    </comment>
    <comment ref="D12" authorId="0" shapeId="0" xr:uid="{00000000-0006-0000-0200-000004000000}">
      <text>
        <r>
          <rPr>
            <b/>
            <sz val="8"/>
            <color indexed="81"/>
            <rFont val="Tahoma"/>
            <family val="2"/>
            <charset val="238"/>
          </rPr>
          <t>STARY KOD</t>
        </r>
      </text>
    </comment>
    <comment ref="E12" authorId="0" shapeId="0" xr:uid="{00000000-0006-0000-0200-000005000000}">
      <text>
        <r>
          <rPr>
            <b/>
            <sz val="8"/>
            <color indexed="81"/>
            <rFont val="Tahoma"/>
            <family val="2"/>
            <charset val="238"/>
          </rPr>
          <t>NAZWA BADANIA</t>
        </r>
      </text>
    </comment>
    <comment ref="G12" authorId="0" shapeId="0" xr:uid="{00000000-0006-0000-0200-000006000000}">
      <text>
        <r>
          <rPr>
            <b/>
            <sz val="8"/>
            <color indexed="81"/>
            <rFont val="Tahoma"/>
            <family val="2"/>
            <charset val="238"/>
          </rPr>
          <t>INNE NAZWY BADANIA</t>
        </r>
      </text>
    </comment>
    <comment ref="K12" authorId="0" shapeId="0" xr:uid="{00000000-0006-0000-0200-000007000000}">
      <text>
        <r>
          <rPr>
            <b/>
            <sz val="8"/>
            <color indexed="81"/>
            <rFont val="Tahoma"/>
            <family val="2"/>
            <charset val="238"/>
          </rPr>
          <t>METODA</t>
        </r>
      </text>
    </comment>
    <comment ref="C125" authorId="0" shapeId="0" xr:uid="{00000000-0006-0000-0200-00000800000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E125" authorId="0" shapeId="0" xr:uid="{00000000-0006-0000-0200-00000900000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C185" authorId="1" shapeId="0" xr:uid="{00000000-0006-0000-0200-00000A00000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E185" authorId="1" shapeId="0" xr:uid="{00000000-0006-0000-0200-00000B000000}">
      <text>
        <r>
          <rPr>
            <sz val="10"/>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C193" authorId="1" shapeId="0" xr:uid="{00000000-0006-0000-0200-00000C000000}">
      <text>
        <r>
          <rPr>
            <sz val="8"/>
            <color indexed="81"/>
            <rFont val="Tahoma"/>
            <family val="2"/>
            <charset val="238"/>
          </rPr>
          <t>fizjologiczne inhibitory krzepnięcia</t>
        </r>
      </text>
    </comment>
    <comment ref="E193" authorId="1" shapeId="0" xr:uid="{00000000-0006-0000-0200-00000D000000}">
      <text>
        <r>
          <rPr>
            <sz val="10"/>
            <color indexed="81"/>
            <rFont val="Tahoma"/>
            <family val="2"/>
            <charset val="238"/>
          </rPr>
          <t>fizjologiczne inhibitory krzepnięcia</t>
        </r>
      </text>
    </comment>
    <comment ref="C266" authorId="0" shapeId="0" xr:uid="{00000000-0006-0000-0200-00000E00000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C328" authorId="0" shapeId="0" xr:uid="{00000000-0006-0000-0200-00000F000000}">
      <text>
        <r>
          <rPr>
            <sz val="8"/>
            <color indexed="81"/>
            <rFont val="Tahoma"/>
            <family val="2"/>
            <charset val="238"/>
          </rPr>
          <t>Bakterie zwane leptospirami przez śluzówki oczu, ust, przewodu pokarmowego oraz przez uszkodzoną skórę dostają się do organizmu człowieka, wywołując leptospirozę.
Poprzez krew i chłonkę krętki dochodzą do tkanek w całym ustroju. Szczególnie korzystne warunki do dalszego rozwoju znajdują w tzw. układzie siateczkowo-śródbłonkowym, zwłaszcza w wątrobie. Tutaj ma miejsce faza namnażania się krętków. W przeciwieństwie do wielu innych chorób, w których zarazek wnika przez błony śluzowe lub skórę, w leptospirozie w miejscu takiego wtargnięcia nie obserwuje się żadnych zmian. To jeszcze bardziej komplikuje właściwą diagnozę.
Po okresie namnażania się krętki wysiewają się do krwi. Objawem tego jest pierwszy rzut gorączki. Później wędrują do różnych tkanek i narządów. Kiedy już się tam umiejscowią, pojawia się drugi rzut podwyższonej temperatury. Leptospiry szczególnie upodobały sobie nerki, wątrobę, ośrodkowy układ nerwowy (zwłaszcza opony mózgowo-rdzeniowe), mięśnie szkieletowe, płuca, serce i narząd wzroku.
Czas pomiędzy narażeniem na zakażenie (czyli ekspozycją) a rozwojem choroby i pojawieniem się objawów jest zmienny i wynosi od 2 dni do 4 tygodni.</t>
        </r>
      </text>
    </comment>
    <comment ref="C340" authorId="0" shapeId="0" xr:uid="{00000000-0006-0000-0200-00001000000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C341" authorId="0" shapeId="0" xr:uid="{00000000-0006-0000-0200-00001100000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C344" authorId="0" shapeId="0" xr:uid="{00000000-0006-0000-0200-00001200000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sharedStrings.xml><?xml version="1.0" encoding="utf-8"?>
<sst xmlns="http://schemas.openxmlformats.org/spreadsheetml/2006/main" count="4510" uniqueCount="1541">
  <si>
    <t xml:space="preserve"> I5 - jad szerszenia europejskiego</t>
  </si>
  <si>
    <t>IgE sp. I71 - jad komara</t>
  </si>
  <si>
    <t xml:space="preserve"> I71 - jad komara</t>
  </si>
  <si>
    <t>IgE sp. I73 - Chironomus plumosus (Ochotka piórkowa)</t>
  </si>
  <si>
    <t xml:space="preserve"> I73 - Chironomus plumosus (Ochotka piórkowa)</t>
  </si>
  <si>
    <t>IgE sp. O1 - bawełna</t>
  </si>
  <si>
    <t xml:space="preserve"> O1 - bawełna</t>
  </si>
  <si>
    <t>IgE sp. K20 - wełna</t>
  </si>
  <si>
    <t xml:space="preserve"> K20 - wełna</t>
  </si>
  <si>
    <t>IgE sp. K82 - latex</t>
  </si>
  <si>
    <t xml:space="preserve"> K82 - latex</t>
  </si>
  <si>
    <t>IgE sp. C204 - amoxycylina</t>
  </si>
  <si>
    <t xml:space="preserve"> C204 - amoxycylina</t>
  </si>
  <si>
    <t>IgE sp. P1 - glista ludzka</t>
  </si>
  <si>
    <t xml:space="preserve"> P1 - glista ludzka</t>
  </si>
  <si>
    <t>Ustalenie ojcostwa i pokrewieństwa do 3 osób (16 loci)</t>
  </si>
  <si>
    <t>wymaz z policzka / krew EDTA</t>
  </si>
  <si>
    <t>Ustalenie ojcostwa i pokrewieństwa, badanie każdej dodatkowej osoby (16 loci)</t>
  </si>
  <si>
    <t>Ustalanie ojcostwa i pokrewieństwa do 3 osób + profil genetyczny (16 loci)</t>
  </si>
  <si>
    <t>Ustalanie ojcostwa i pokrewieństwa, badanie każdej dodatkowej osoby + profil genetyczny (16 loci)</t>
  </si>
  <si>
    <t>Choroba Parkinsona met. PCR</t>
  </si>
  <si>
    <t>Hemochromatoza met. PCR</t>
  </si>
  <si>
    <t>Mukowiscydoza met. PCR</t>
  </si>
  <si>
    <t>Azoospermia met. PCR</t>
  </si>
  <si>
    <t>Apo E genotypowanie, ocena skłonności do wystąpienia choroby Alzheimera/dziedzicznej skłonności do miażdżycy met. PCR</t>
  </si>
  <si>
    <t>PMR</t>
  </si>
  <si>
    <t>Płyn mózgowo-rdzeniowy - badanie ogólne</t>
  </si>
  <si>
    <t>Płyn mózgowo-rdzeniowy (bad. ogólne)</t>
  </si>
  <si>
    <t>Płyn z jamy ciała - badanie ogólne</t>
  </si>
  <si>
    <t>Płyn z jamy ciała (bad. ogólne)</t>
  </si>
  <si>
    <t>płyn z jamy ciała</t>
  </si>
  <si>
    <t>Cytologia płynu z jamy ciała</t>
  </si>
  <si>
    <t>Borelioza w płynie z jamy ciała</t>
  </si>
  <si>
    <t>Badanie histologiczne</t>
  </si>
  <si>
    <t>tkanka</t>
  </si>
  <si>
    <t>barwienie histologiczne</t>
  </si>
  <si>
    <t>Kamienie moczowe, analiza chemiczna</t>
  </si>
  <si>
    <t>kamienie moczowe</t>
  </si>
  <si>
    <t>Zestaw do analizy kamieni moczowych</t>
  </si>
  <si>
    <t>chemiczna analiza jakościowa</t>
  </si>
  <si>
    <t>Test obciążenia glukozą (2pkt, 50g, 1h)</t>
  </si>
  <si>
    <t>Test obciążenia glukozą (3pkt, 75g, 1 i 2h)</t>
  </si>
  <si>
    <t>Test tolerancji glukozy (2pkt, 75g, 2h)</t>
  </si>
  <si>
    <t>Doustny test tolerancji 75 g glukozy (2 pkt, 75g, 2h)</t>
  </si>
  <si>
    <t>Test obciążenia glukozą (2pkt, 50g, 2h)</t>
  </si>
  <si>
    <t>Test obciążenia glukozą (3pkt, 50g, 1 i 2h)</t>
  </si>
  <si>
    <t>Test obciążenia glukozą (2pkt, 75g, 1h)</t>
  </si>
  <si>
    <t>Toksoplazmoza, test potwierdzenia met. o.Sabina-Feldmana</t>
  </si>
  <si>
    <t>o. Sabina-Feldmana</t>
  </si>
  <si>
    <t xml:space="preserve">UJ Kat. Mikrobiologii </t>
  </si>
  <si>
    <t>ul. Czysta 18, Kraków</t>
  </si>
  <si>
    <t xml:space="preserve"> 012 633 25 67</t>
  </si>
  <si>
    <t>HBs antygen, test potwierdzenia</t>
  </si>
  <si>
    <t>Lit, ilościowo</t>
  </si>
  <si>
    <t>Lit</t>
  </si>
  <si>
    <t>Flawo</t>
  </si>
  <si>
    <t>fotometria płomieniowa</t>
  </si>
  <si>
    <t>O/Kraków</t>
  </si>
  <si>
    <t>Karbamazepina, ilościowo</t>
  </si>
  <si>
    <t>Karbamazepina</t>
  </si>
  <si>
    <t>Amizepin, CBZ</t>
  </si>
  <si>
    <t>Kwas walproinowy, ilościowo</t>
  </si>
  <si>
    <t>Kw. walproinowy</t>
  </si>
  <si>
    <t>Depakina, VPA</t>
  </si>
  <si>
    <t>Fenytoina, ilościowo</t>
  </si>
  <si>
    <t>Fenytoina</t>
  </si>
  <si>
    <t>PHT</t>
  </si>
  <si>
    <t>O/Wrocław</t>
  </si>
  <si>
    <t>Fenobarbital, ilościowo</t>
  </si>
  <si>
    <t>Fenobarbital</t>
  </si>
  <si>
    <t>PB</t>
  </si>
  <si>
    <t>Integra 400 Plus</t>
  </si>
  <si>
    <t>Digoksyna, ilościowo</t>
  </si>
  <si>
    <t>Digoksyna</t>
  </si>
  <si>
    <t>Paracetamol, ilościowo</t>
  </si>
  <si>
    <t>Acetaminofen</t>
  </si>
  <si>
    <t>Salicylany, ilościowo</t>
  </si>
  <si>
    <t>Salicylany</t>
  </si>
  <si>
    <t>analizator hemat.</t>
  </si>
  <si>
    <t>Test aglutynacji</t>
  </si>
  <si>
    <t>Kwas mlekowy</t>
  </si>
  <si>
    <t>Integra 400</t>
  </si>
  <si>
    <t>Attis</t>
  </si>
  <si>
    <t>Cynk, ilościowo</t>
  </si>
  <si>
    <t xml:space="preserve">AM Wrocław </t>
  </si>
  <si>
    <t>ul. Pasteura 1, Wrocław</t>
  </si>
  <si>
    <t>Miedź, ilościowo</t>
  </si>
  <si>
    <t>Ołów we krwi</t>
  </si>
  <si>
    <t>Kwasy żółciowe całkowite, ilościowo</t>
  </si>
  <si>
    <t>Kwasy żółciowe całkowite, ilośc.</t>
  </si>
  <si>
    <t>Barwniki żółciowe w moczu, jakościowo</t>
  </si>
  <si>
    <t>Cholesterol całkowity</t>
  </si>
  <si>
    <t>Płytki krwi (manualnie)</t>
  </si>
  <si>
    <t>Grupa krwi z kartą identyfikacyjną (2 ozn.)</t>
  </si>
  <si>
    <t>MIKROBIOLOGIA- BEZ ZMIAN</t>
  </si>
  <si>
    <t>Grupa krwi z kartą identyfikacyjną (1 ozn.)</t>
  </si>
  <si>
    <t>Czynnik krzepnięcia VII, aktywność</t>
  </si>
  <si>
    <t>stary nr bad</t>
  </si>
  <si>
    <t>numer badania</t>
  </si>
  <si>
    <t>nazwa podstawowa badania</t>
  </si>
  <si>
    <t>zlecenie</t>
  </si>
  <si>
    <t>nazwy badania inne</t>
  </si>
  <si>
    <t>materiał do badania</t>
  </si>
  <si>
    <t>stosowany aparat</t>
  </si>
  <si>
    <t>stosowana "metoda"</t>
  </si>
  <si>
    <t>podwykonawca</t>
  </si>
  <si>
    <t>adres</t>
  </si>
  <si>
    <t>telefon</t>
  </si>
  <si>
    <t>osoba lub dział</t>
  </si>
  <si>
    <t>Mocz - badanie ogólne</t>
  </si>
  <si>
    <t>tak</t>
  </si>
  <si>
    <t>Badanie ogólne moczu</t>
  </si>
  <si>
    <t>mocz</t>
  </si>
  <si>
    <t>Atlas / Clinitec</t>
  </si>
  <si>
    <t>test paskowy</t>
  </si>
  <si>
    <t>OB</t>
  </si>
  <si>
    <t>Szybkość opadania krwinek, Odczyn Biernackiego</t>
  </si>
  <si>
    <t>Seditainer / Test 1 THL</t>
  </si>
  <si>
    <t>sedymentacji</t>
  </si>
  <si>
    <t>Morfologia krwi (pełna)</t>
  </si>
  <si>
    <t>Morfologia krwi z rozdziałem leukocytów, Morfologia krwi 5 diff, Morfologia krwi (pełna)</t>
  </si>
  <si>
    <t>krew EDTA</t>
  </si>
  <si>
    <t>Sysmex XT / XE</t>
  </si>
  <si>
    <t>Morfologia krwi (podstawowa)</t>
  </si>
  <si>
    <t>Morfologia krwi 3 diff</t>
  </si>
  <si>
    <t>Sysmex 4500</t>
  </si>
  <si>
    <t>Rozmaz krwi (manualnie)</t>
  </si>
  <si>
    <t>Wzór odsetkowy krwinek białych, Rozmaz krwi met. Schilinga</t>
  </si>
  <si>
    <t>Mikroskop</t>
  </si>
  <si>
    <t>met. Schilinga</t>
  </si>
  <si>
    <t>PT (INR)</t>
  </si>
  <si>
    <t>Czas protrombinowy</t>
  </si>
  <si>
    <t>osocze cytrynian</t>
  </si>
  <si>
    <t>Sysmex CA</t>
  </si>
  <si>
    <t>krew EDTA ( 2 prob.)</t>
  </si>
  <si>
    <t>osocze cytrynian          ( 2 prob.)</t>
  </si>
  <si>
    <t>CRP,ilościowo</t>
  </si>
  <si>
    <t>detekcja skrzepu</t>
  </si>
  <si>
    <t xml:space="preserve">APTT </t>
  </si>
  <si>
    <t>Czas częściowej tormboplasty po aktywacji, czas kaolinowo-kefalinowy</t>
  </si>
  <si>
    <t>Fibrynogen</t>
  </si>
  <si>
    <t>Czynnik krzepnięcia I</t>
  </si>
  <si>
    <t>D-dimer, ilościowo</t>
  </si>
  <si>
    <t>Dimer D, ilośc.</t>
  </si>
  <si>
    <t>Immulite</t>
  </si>
  <si>
    <t>ChLIA</t>
  </si>
  <si>
    <t>Glukoza</t>
  </si>
  <si>
    <t>Olimpus AU</t>
  </si>
  <si>
    <t>spektrofotometria</t>
  </si>
  <si>
    <t>brak kodu</t>
  </si>
  <si>
    <t>surowica</t>
  </si>
  <si>
    <t>ISE</t>
  </si>
  <si>
    <t>Sód</t>
  </si>
  <si>
    <t>Potas</t>
  </si>
  <si>
    <t>Lipidogram (CHOL, HDL, LDL, TG)</t>
  </si>
  <si>
    <t>PAKIET</t>
  </si>
  <si>
    <t>Cholesterol HDL</t>
  </si>
  <si>
    <t>Cholesterol LDL met. bezpośrednią</t>
  </si>
  <si>
    <t>immunoturbidymetria</t>
  </si>
  <si>
    <t>Triglicerydy</t>
  </si>
  <si>
    <t>Trójglicerydy</t>
  </si>
  <si>
    <t>Próby wątrobowe (ALT, AST, ALP, BIL)</t>
  </si>
  <si>
    <t xml:space="preserve">ALT </t>
  </si>
  <si>
    <t>Aminotransferaza alaninowa, AlAT, GPT</t>
  </si>
  <si>
    <t xml:space="preserve">AST </t>
  </si>
  <si>
    <t>Aminotransferaza asparaginianowa, AspAT, GOT</t>
  </si>
  <si>
    <t>Fosfataza zasadowa</t>
  </si>
  <si>
    <t>Fosfataza alkaliczna, ALP</t>
  </si>
  <si>
    <t>Bilirubina całkowita</t>
  </si>
  <si>
    <t>Bilirubina związana</t>
  </si>
  <si>
    <t>Test obciążenia żelazem ( 5p) gosdarka brak</t>
  </si>
  <si>
    <t>Bilirubina bezpośrednia (związana)</t>
  </si>
  <si>
    <t>Bilirubina wolna</t>
  </si>
  <si>
    <t>Bilirubina pośrednia (wolna)</t>
  </si>
  <si>
    <t xml:space="preserve">GGTP </t>
  </si>
  <si>
    <t>Gamma glutamylotranspeptydaza</t>
  </si>
  <si>
    <t>Cholinoesteraza</t>
  </si>
  <si>
    <t>Esteraza acetylocholinowa</t>
  </si>
  <si>
    <t>LDH</t>
  </si>
  <si>
    <t>Dehydrogenaza mleczanowa</t>
  </si>
  <si>
    <t>Amoniak</t>
  </si>
  <si>
    <t>Lipaza</t>
  </si>
  <si>
    <t>Amylaza</t>
  </si>
  <si>
    <t>Diastaza</t>
  </si>
  <si>
    <t>Mocznik</t>
  </si>
  <si>
    <t>Azot mcznikowy, BUN</t>
  </si>
  <si>
    <t>Kreatynina</t>
  </si>
  <si>
    <t>Klirens kreatyniny</t>
  </si>
  <si>
    <t>surowica / DZM</t>
  </si>
  <si>
    <t>Cystatyna C</t>
  </si>
  <si>
    <t>Nefelometr BN 100</t>
  </si>
  <si>
    <t>immunonefelometria</t>
  </si>
  <si>
    <t>CZMP</t>
  </si>
  <si>
    <t>ul. Rzgowska 281/289, Łódź</t>
  </si>
  <si>
    <t>Kwas moczowy</t>
  </si>
  <si>
    <t>URIC</t>
  </si>
  <si>
    <t>Białko całkowite</t>
  </si>
  <si>
    <t>Albumina</t>
  </si>
  <si>
    <t xml:space="preserve">MSWiA </t>
  </si>
  <si>
    <t>ul. Wołoska 137, Warszawa</t>
  </si>
  <si>
    <t>Proteinogram</t>
  </si>
  <si>
    <t>Elekrtoforeza białek, Rozdział elektroforetyczny białek</t>
  </si>
  <si>
    <t>Sebia</t>
  </si>
  <si>
    <t>elektroforeza</t>
  </si>
  <si>
    <t>Żelazo</t>
  </si>
  <si>
    <t>Ferrytyna</t>
  </si>
  <si>
    <t>Wapń całkowity</t>
  </si>
  <si>
    <t>Wapń zjonizowany</t>
  </si>
  <si>
    <t>AVL</t>
  </si>
  <si>
    <t>Chlorki</t>
  </si>
  <si>
    <t>Fosfor nieorganiczny</t>
  </si>
  <si>
    <t>Magnez</t>
  </si>
  <si>
    <t>kał</t>
  </si>
  <si>
    <t>mikroskopia optyczna</t>
  </si>
  <si>
    <t>Kał - resztki pokarmowe</t>
  </si>
  <si>
    <t>Oznaczenie stopnia strawienia</t>
  </si>
  <si>
    <t>Pasożyty w kale</t>
  </si>
  <si>
    <t>Zestaw do ELISA</t>
  </si>
  <si>
    <t>ELISA</t>
  </si>
  <si>
    <t>Kał - krew utajona (bez diety)</t>
  </si>
  <si>
    <t>Test kasetkowy</t>
  </si>
  <si>
    <t>immunochromatografia</t>
  </si>
  <si>
    <t>Kał - nosicielstwo Salmonella (3 ozn.)</t>
  </si>
  <si>
    <t>krew MATRIX/wymaz z policzka</t>
  </si>
  <si>
    <t>krew MATRIX/wymaz z policzka/krew EDTA</t>
  </si>
  <si>
    <t>wymaz/PMR</t>
  </si>
  <si>
    <t>wymaz z policzka/krew MATRIX</t>
  </si>
  <si>
    <t>Helicobacter pylori w kale</t>
  </si>
  <si>
    <t>Mleczany</t>
  </si>
  <si>
    <t xml:space="preserve">posiew ilościowy moczu </t>
  </si>
  <si>
    <t>osocze EDTA</t>
  </si>
  <si>
    <t xml:space="preserve">krew pełna kapilarna,krew pełna heparyna </t>
  </si>
  <si>
    <t>osocze heparynowe/osocze cytrynianowe</t>
  </si>
  <si>
    <t>osocze fluorek/surowica</t>
  </si>
  <si>
    <t>DIAGNOSTYKA CHOROBY WIEŃCOWEJ I CHORÓB SERCA</t>
  </si>
  <si>
    <t xml:space="preserve"> od 20 </t>
  </si>
  <si>
    <t>surowica - zamrozić jak najszybciej</t>
  </si>
  <si>
    <t>Metoda manualna</t>
  </si>
  <si>
    <t>posiew mikrobiologiczny</t>
  </si>
  <si>
    <t>Kał - rota i adenowirusy</t>
  </si>
  <si>
    <t>hs CRP</t>
  </si>
  <si>
    <t>CRP wysokiej czułości, CRP ultraczułe</t>
  </si>
  <si>
    <t>CRP, ilościowo</t>
  </si>
  <si>
    <t>Test lateksowy</t>
  </si>
  <si>
    <t>aglutynacja lateksowa</t>
  </si>
  <si>
    <t>Prokalcytonina, półilościowo</t>
  </si>
  <si>
    <t>PCT</t>
  </si>
  <si>
    <t>ASO, ilościowo</t>
  </si>
  <si>
    <t>Odczyn antystreptolizynowy</t>
  </si>
  <si>
    <t>RF, ilościowo</t>
  </si>
  <si>
    <t>Czynnik reumatoidalny</t>
  </si>
  <si>
    <t>Odczyn Waalera-Rosego</t>
  </si>
  <si>
    <t>hemaglutynacja pośrednia</t>
  </si>
  <si>
    <t>anty-CCP</t>
  </si>
  <si>
    <t>P/c. p. białkom bogatym w cytrulinę</t>
  </si>
  <si>
    <t>CK</t>
  </si>
  <si>
    <t>CPK, Kinaza kreatynowa, Kinaza fosfokreatynowa</t>
  </si>
  <si>
    <t>CK-MB, aktywność</t>
  </si>
  <si>
    <t>CK-MB</t>
  </si>
  <si>
    <t>CK-MB mass</t>
  </si>
  <si>
    <t>Troponina I</t>
  </si>
  <si>
    <t>Troponina T</t>
  </si>
  <si>
    <t>Elecsys</t>
  </si>
  <si>
    <t>EIA</t>
  </si>
  <si>
    <t>Mioglobina</t>
  </si>
  <si>
    <t>NT pro-BNP</t>
  </si>
  <si>
    <t>Dimension</t>
  </si>
  <si>
    <t>Homocysteina</t>
  </si>
  <si>
    <t>Retikulocyty</t>
  </si>
  <si>
    <t>metoda manualna</t>
  </si>
  <si>
    <t>krew polokaina</t>
  </si>
  <si>
    <t>zliczanie w komorze</t>
  </si>
  <si>
    <t>Grupa krwi</t>
  </si>
  <si>
    <t>Oznaczanie grupy krwi w układzie ABO i Rh (D)</t>
  </si>
  <si>
    <t>krew żylna</t>
  </si>
  <si>
    <t>Zestaw serologiczny</t>
  </si>
  <si>
    <t>hemaglutynacja</t>
  </si>
  <si>
    <t>Karta identyfikacyjna grupy krwi</t>
  </si>
  <si>
    <t>inny</t>
  </si>
  <si>
    <t>Inny</t>
  </si>
  <si>
    <t>inna</t>
  </si>
  <si>
    <t>P/c. odpornościowe (dawniej t. Coombsa)</t>
  </si>
  <si>
    <t>Wykrywanie przeciwciał nieregularnych met. PTA-Liss i LEN</t>
  </si>
  <si>
    <t>BTA</t>
  </si>
  <si>
    <t>Bezpośredni test antyglobulinowy</t>
  </si>
  <si>
    <t>Gazometria podstawowa (pH, pCO2, pO2)</t>
  </si>
  <si>
    <t>Równowaga kwasowo-zasadowa</t>
  </si>
  <si>
    <t>krew heparyna</t>
  </si>
  <si>
    <t>Radiometer</t>
  </si>
  <si>
    <t>analizator RKZ</t>
  </si>
  <si>
    <t>TSH</t>
  </si>
  <si>
    <t>Hormon tyreotorpowy</t>
  </si>
  <si>
    <t>FT4</t>
  </si>
  <si>
    <t>Tyroksyna wolna</t>
  </si>
  <si>
    <t>FT3</t>
  </si>
  <si>
    <t>Trijodotyronina wolna</t>
  </si>
  <si>
    <t>T4</t>
  </si>
  <si>
    <t>Tyroksyna całkowita</t>
  </si>
  <si>
    <t>T3</t>
  </si>
  <si>
    <t>Trijodotyronina całkowita</t>
  </si>
  <si>
    <t>anty-TPO</t>
  </si>
  <si>
    <t>P/c. p. peroksydazie tarczycowej</t>
  </si>
  <si>
    <t>P/c. p. tyreoglobulinie</t>
  </si>
  <si>
    <t>P/c. p. receptorom TSH</t>
  </si>
  <si>
    <t>Mini Boss</t>
  </si>
  <si>
    <t>Tyreoglobulina</t>
  </si>
  <si>
    <t>FSH</t>
  </si>
  <si>
    <t>Hormon folikulotropowy</t>
  </si>
  <si>
    <t>LH</t>
  </si>
  <si>
    <t>Hormon luteinizujący</t>
  </si>
  <si>
    <t>Estradiol</t>
  </si>
  <si>
    <t>Progesteron</t>
  </si>
  <si>
    <t>Prolaktyna</t>
  </si>
  <si>
    <t>Test ciążowy</t>
  </si>
  <si>
    <t>Beta-HCG</t>
  </si>
  <si>
    <t>Gonadotropina kosmówkowa</t>
  </si>
  <si>
    <t>HCG wolna podjednostka beta</t>
  </si>
  <si>
    <t>Wolna podjednostka beta-HCG</t>
  </si>
  <si>
    <t>Estriol wolny</t>
  </si>
  <si>
    <t>PAPP-A</t>
  </si>
  <si>
    <t>Prisca - raport</t>
  </si>
  <si>
    <t>Program komputerowy</t>
  </si>
  <si>
    <t>obliczeniowa</t>
  </si>
  <si>
    <t>Siarczan dehydroepiandrosteronu, DHEA-SO4</t>
  </si>
  <si>
    <t>DHEA</t>
  </si>
  <si>
    <t>Deheydroepiandrosteron</t>
  </si>
  <si>
    <t>Licznik gamma</t>
  </si>
  <si>
    <t>RIA</t>
  </si>
  <si>
    <t>Androstendion</t>
  </si>
  <si>
    <t>Testosteron</t>
  </si>
  <si>
    <t>Testosteron wolny</t>
  </si>
  <si>
    <t>IZO-MED.</t>
  </si>
  <si>
    <t>ul. Żwirki i Wigury 101, Warszawa</t>
  </si>
  <si>
    <t>SHBG</t>
  </si>
  <si>
    <t>Białko wiążące hormony płciowe</t>
  </si>
  <si>
    <t>17-hydroksyprogesteron</t>
  </si>
  <si>
    <t>Oksytocynaza</t>
  </si>
  <si>
    <t>Epol 20</t>
  </si>
  <si>
    <t>SzU</t>
  </si>
  <si>
    <t>ul. Skawińska 8, 31-066 Kraków</t>
  </si>
  <si>
    <t>012 430 52 66</t>
  </si>
  <si>
    <t>Izooksytocynaza</t>
  </si>
  <si>
    <t>Kariotyp, badanie cytogenetyczne</t>
  </si>
  <si>
    <t>oznaczenie kariotypu z hodowli</t>
  </si>
  <si>
    <t xml:space="preserve">Diagnoza </t>
  </si>
  <si>
    <t>ul. Krucza 3, Kraków</t>
  </si>
  <si>
    <t>927_1300</t>
  </si>
  <si>
    <t>Cytologia ginekologiczna</t>
  </si>
  <si>
    <t>wymaz cytologiczny</t>
  </si>
  <si>
    <t>barwienie wg. Papanicolau</t>
  </si>
  <si>
    <t>Biocenoza pochwy</t>
  </si>
  <si>
    <t>wymaz</t>
  </si>
  <si>
    <t>Seminogram</t>
  </si>
  <si>
    <t>Badanie nasienia</t>
  </si>
  <si>
    <t>nasienie</t>
  </si>
  <si>
    <t>P/c. p. plemnikom w nasieniu w kl. IgG</t>
  </si>
  <si>
    <t>MAR test</t>
  </si>
  <si>
    <t>test MAR</t>
  </si>
  <si>
    <t>Transferyna</t>
  </si>
  <si>
    <t>Witamina B12</t>
  </si>
  <si>
    <t>Kwas foliowy</t>
  </si>
  <si>
    <t>EPO</t>
  </si>
  <si>
    <t>Erytropoetyna</t>
  </si>
  <si>
    <t>TIBC</t>
  </si>
  <si>
    <t>Całkowita zdolność wiązania żelaza</t>
  </si>
  <si>
    <t>UIBC</t>
  </si>
  <si>
    <t>Hemoglobina glikowana met. HPLC</t>
  </si>
  <si>
    <t>Variant I</t>
  </si>
  <si>
    <t>HPLC</t>
  </si>
  <si>
    <t>Hemoglobina glikowana met. immunoturb.</t>
  </si>
  <si>
    <t>Insulina</t>
  </si>
  <si>
    <t>C-peptyd</t>
  </si>
  <si>
    <t xml:space="preserve">IZO-MED. </t>
  </si>
  <si>
    <t>P/c. p. dekarboksylazie kw. Glutaminowego (anty-GAD)</t>
  </si>
  <si>
    <t>P/c anty-GAD</t>
  </si>
  <si>
    <t>WCM</t>
  </si>
  <si>
    <t>Al.W. Witosa 26, Opole</t>
  </si>
  <si>
    <t>077 452 01 36</t>
  </si>
  <si>
    <t>P/c. p. fosfatazie tyrozynowej (IA2)</t>
  </si>
  <si>
    <t>P/c IA2</t>
  </si>
  <si>
    <t>fluorescencja pośrednia</t>
  </si>
  <si>
    <t>Parathormon (intact)</t>
  </si>
  <si>
    <t>Kalcytonina</t>
  </si>
  <si>
    <t>Osteokalcyna</t>
  </si>
  <si>
    <t>osocze heparyna</t>
  </si>
  <si>
    <t>Fosfataza kwaśna</t>
  </si>
  <si>
    <t>Fosfataza zasadowa izoenzym kostny</t>
  </si>
  <si>
    <t>C-telopeptyd kolagenu typu I</t>
  </si>
  <si>
    <t>Pyrylinks D w moczu</t>
  </si>
  <si>
    <t>Dezoksypirydynolina w moczu</t>
  </si>
  <si>
    <t>Witamina D3 metabolit 1,25(OH)2</t>
  </si>
  <si>
    <t>CZD</t>
  </si>
  <si>
    <t>Al.Dzieci Polskich 20, Warszawa</t>
  </si>
  <si>
    <t xml:space="preserve"> 022 815 11 31</t>
  </si>
  <si>
    <t>Witamina D3 metabolit 25(OH)</t>
  </si>
  <si>
    <t>Luminometr</t>
  </si>
  <si>
    <t>ACTH</t>
  </si>
  <si>
    <t>Hormon adrenokortykotropowy</t>
  </si>
  <si>
    <t xml:space="preserve">Kortyzol </t>
  </si>
  <si>
    <t>Kortyzol w DZM</t>
  </si>
  <si>
    <t>DZM</t>
  </si>
  <si>
    <t xml:space="preserve">USzD </t>
  </si>
  <si>
    <t>ul. Wielica 265, Kraków</t>
  </si>
  <si>
    <t>012 658 20 11</t>
  </si>
  <si>
    <t>17-hydroksykortykosteroidy w DZM</t>
  </si>
  <si>
    <t>17-OHCS</t>
  </si>
  <si>
    <t>Synevo</t>
  </si>
  <si>
    <t>ul. Dzika 4 Warszawa</t>
  </si>
  <si>
    <t>17-ketosterydy w DZM</t>
  </si>
  <si>
    <t>Aldosteron</t>
  </si>
  <si>
    <t>Aldosteron w DZM</t>
  </si>
  <si>
    <t>Aktywność reninowa osocza</t>
  </si>
  <si>
    <t>Enzym konwertujący angiotensynę</t>
  </si>
  <si>
    <t>Chromatograf</t>
  </si>
  <si>
    <t>Katecholaminy (A, NA, D) w DZM</t>
  </si>
  <si>
    <t>IMiD</t>
  </si>
  <si>
    <t>ul. Kasprzaka 17A, Warszawa</t>
  </si>
  <si>
    <t>022 327 71 11</t>
  </si>
  <si>
    <t>Metoksykatecholaminy w DZM</t>
  </si>
  <si>
    <t>Metokskatecholaminy w DZM</t>
  </si>
  <si>
    <t>Kwas 5-hydroksyindolooctowy w DZM</t>
  </si>
  <si>
    <t>SzK nr 5</t>
  </si>
  <si>
    <t>ul. Szpitalna 27/33, Poznań</t>
  </si>
  <si>
    <t>061 849 12 00</t>
  </si>
  <si>
    <t>Kwas wanilinomigdałowy w DZM</t>
  </si>
  <si>
    <t>Hormon wzrostu</t>
  </si>
  <si>
    <t>IGF-1</t>
  </si>
  <si>
    <t>Somatomedyna C</t>
  </si>
  <si>
    <t>Gastryna</t>
  </si>
  <si>
    <t>Leptyna</t>
  </si>
  <si>
    <t>PSA całkowity</t>
  </si>
  <si>
    <t>PSA wolny</t>
  </si>
  <si>
    <t>PAP</t>
  </si>
  <si>
    <t>Fosfataza kwaśna sterczowa</t>
  </si>
  <si>
    <t>CEA</t>
  </si>
  <si>
    <t>Antygen karcynoembrionalny</t>
  </si>
  <si>
    <t>AFP</t>
  </si>
  <si>
    <t>Alfa-fetoproteina</t>
  </si>
  <si>
    <t>CA 125</t>
  </si>
  <si>
    <t>CA 15-3</t>
  </si>
  <si>
    <t>CA 19-9</t>
  </si>
  <si>
    <t xml:space="preserve">TPS </t>
  </si>
  <si>
    <t>Antygen polipeptydowy swoisty</t>
  </si>
  <si>
    <t>Beta-2-mikroglobulina</t>
  </si>
  <si>
    <t>β-2-mikroglobulina</t>
  </si>
  <si>
    <t>Beta-2-mikroglobulina w moczu</t>
  </si>
  <si>
    <t>BRCA 1 met. PCR</t>
  </si>
  <si>
    <t>BRCA 1 (PCR)</t>
  </si>
  <si>
    <t>krew MATRIX</t>
  </si>
  <si>
    <t>Zestaw do PCR</t>
  </si>
  <si>
    <t>PCR</t>
  </si>
  <si>
    <t>HTGR met. PCR</t>
  </si>
  <si>
    <t>HTGR (PCR)</t>
  </si>
  <si>
    <t>wymaz z policzka</t>
  </si>
  <si>
    <t>D-dimer, półilościowo</t>
  </si>
  <si>
    <t>Dimer D, jakościowo</t>
  </si>
  <si>
    <t>BCS</t>
  </si>
  <si>
    <t>O/Łódź</t>
  </si>
  <si>
    <t>Czynnik krzepnięcia II, aktywność</t>
  </si>
  <si>
    <t>Protrombina</t>
  </si>
  <si>
    <t>Czynnik krzepnięcia V, aktywność</t>
  </si>
  <si>
    <t>Proakceleryna</t>
  </si>
  <si>
    <t>Prokonwertyna</t>
  </si>
  <si>
    <t>Czynnik krzepnięcia VIII, aktywność</t>
  </si>
  <si>
    <t>Czynnik przeciwhemofilowy A</t>
  </si>
  <si>
    <t>Czynnik krzepnięcia IX, aktywność</t>
  </si>
  <si>
    <t>Czynnik przeciwhemofilowy B, czynnik Christmasa</t>
  </si>
  <si>
    <t>Czynnik krzepnięcia XI, aktywność</t>
  </si>
  <si>
    <t>Czynnik przeciwhemofilowy C</t>
  </si>
  <si>
    <t>Czynnik krzepnięcia XII, aktywność</t>
  </si>
  <si>
    <t>Czynnik Hagemana</t>
  </si>
  <si>
    <t>Czynnik von Willebranda</t>
  </si>
  <si>
    <t>Antytrombina III, aktywność</t>
  </si>
  <si>
    <t>chromogenna</t>
  </si>
  <si>
    <t>Białko C, aktywność</t>
  </si>
  <si>
    <t>Białko S wolne</t>
  </si>
  <si>
    <t>Immunoglobuliny IgG, IgM, IgA</t>
  </si>
  <si>
    <t>IgG</t>
  </si>
  <si>
    <t>Immunoglobuliny kl. G</t>
  </si>
  <si>
    <t>IgM</t>
  </si>
  <si>
    <t>Immunoglobuliny kl. M</t>
  </si>
  <si>
    <t>IgA</t>
  </si>
  <si>
    <t xml:space="preserve">Immunoglobuliny kl. A </t>
  </si>
  <si>
    <t xml:space="preserve">Dopełniacz, składowa C-3c </t>
  </si>
  <si>
    <t>Dopełniacz, składowa C-4</t>
  </si>
  <si>
    <t>HLA-B27</t>
  </si>
  <si>
    <t>Cytofluorymetr</t>
  </si>
  <si>
    <t>immunocytofluorymetria</t>
  </si>
  <si>
    <t>Alfa-1-antytrypsyna</t>
  </si>
  <si>
    <t>α-1-antytrypsyna</t>
  </si>
  <si>
    <t>SzK nr 1</t>
  </si>
  <si>
    <t>ul. Curie-Skłodowskiej 58, Wrocław</t>
  </si>
  <si>
    <t>071 784 20 71</t>
  </si>
  <si>
    <t>Nefelometr</t>
  </si>
  <si>
    <t>Ceruloplazmina</t>
  </si>
  <si>
    <t>C1 inhibitor, aktywność</t>
  </si>
  <si>
    <t>C1 inhibitor</t>
  </si>
  <si>
    <t>C1 inhibitor, stężenie</t>
  </si>
  <si>
    <t>Łańcuchy lekkie kappa</t>
  </si>
  <si>
    <t>Łańc. lekkie κ</t>
  </si>
  <si>
    <t>WSS</t>
  </si>
  <si>
    <t>Rydygiera ul. Os. Złotej Jesieni 1, Kraków</t>
  </si>
  <si>
    <t>012 646 82 55</t>
  </si>
  <si>
    <t>Łańcuchy lekkie kappa w moczu</t>
  </si>
  <si>
    <t>Łańcuchy lekkie lambda</t>
  </si>
  <si>
    <t>Łańc. lekkie λ</t>
  </si>
  <si>
    <t>Łańcuchy lekkie lambda w moczu</t>
  </si>
  <si>
    <t>Białko Bence-Jonesa w moczu met. termiczna</t>
  </si>
  <si>
    <t>Białko Bence-Jonesa w moczu</t>
  </si>
  <si>
    <t>Immunofiksacja (A, G, M, κ, λ)</t>
  </si>
  <si>
    <t>immunofiksacja</t>
  </si>
  <si>
    <t>Immunofiksacja (A, G, M, κ, λ) w moczu</t>
  </si>
  <si>
    <t>Proteinogram białek moczu</t>
  </si>
  <si>
    <t>Elekrtoforeza białek moczu, Rozdział elektroforetyczny białek moczu</t>
  </si>
  <si>
    <t>Białko w DZM</t>
  </si>
  <si>
    <t>Glukoza w DZM</t>
  </si>
  <si>
    <t>Wapń w DZM</t>
  </si>
  <si>
    <t>Fosfor w DZM</t>
  </si>
  <si>
    <t>Magnez w DZM</t>
  </si>
  <si>
    <t>Mocznik w DZM</t>
  </si>
  <si>
    <t>Kreatynina w DZM</t>
  </si>
  <si>
    <t>Kwas moczowy w DZM</t>
  </si>
  <si>
    <t>Sód i potas w DZM</t>
  </si>
  <si>
    <t>Chlorki w DZM</t>
  </si>
  <si>
    <t>Białko w moczu</t>
  </si>
  <si>
    <t>11_47</t>
  </si>
  <si>
    <t>Glukoza i ketony w moczu, jakościowo</t>
  </si>
  <si>
    <t>Test paskowy</t>
  </si>
  <si>
    <t>sucha chemia</t>
  </si>
  <si>
    <t>Wapń w moczu</t>
  </si>
  <si>
    <t>Fosfor w moczu</t>
  </si>
  <si>
    <t>Magnez w moczu</t>
  </si>
  <si>
    <t>Mocznik w moczu</t>
  </si>
  <si>
    <t>Kreatynina w moczu</t>
  </si>
  <si>
    <t>Kwas moczowy w moczu</t>
  </si>
  <si>
    <t>Sód i potas w moczu</t>
  </si>
  <si>
    <t>Chlorki w moczu</t>
  </si>
  <si>
    <t>Amylaza w moczu</t>
  </si>
  <si>
    <t>Mikroalbuminuria</t>
  </si>
  <si>
    <t xml:space="preserve">Liczba Addisa </t>
  </si>
  <si>
    <t>Dobowa utrata elementów morfotycznych moczu</t>
  </si>
  <si>
    <t>HBs antygen</t>
  </si>
  <si>
    <t>HBs przeciwciała</t>
  </si>
  <si>
    <t>HBe antygen</t>
  </si>
  <si>
    <t>Axym</t>
  </si>
  <si>
    <t>HBe przeciwciała</t>
  </si>
  <si>
    <t>HBc przeciwciała całkowite</t>
  </si>
  <si>
    <t>HBc przeciwciała IgM</t>
  </si>
  <si>
    <t>HBV met. PCR, ilościowo</t>
  </si>
  <si>
    <t>HBV met. PCR, jakościowo</t>
  </si>
  <si>
    <t>HCV przeciwciała</t>
  </si>
  <si>
    <t>HCV met. PCR, ilościowo</t>
  </si>
  <si>
    <t>HCV met. PCR, jakościowo</t>
  </si>
  <si>
    <t>HCV met. PCR, genotypowanie</t>
  </si>
  <si>
    <t>HAV przeciwciała całkowite</t>
  </si>
  <si>
    <t>HAV przeciwciała IgM</t>
  </si>
  <si>
    <t>HIV Ag/Ab (Combo)</t>
  </si>
  <si>
    <t>HIV test potwierdzenia met. western-blot</t>
  </si>
  <si>
    <t>Zestaw do immunoblotingu</t>
  </si>
  <si>
    <t>immunobloting</t>
  </si>
  <si>
    <t>CLO</t>
  </si>
  <si>
    <t>ul. Lindleya 4, Warszawa</t>
  </si>
  <si>
    <t>022 502 17 08</t>
  </si>
  <si>
    <t>HIV met. PCR, ilościowo</t>
  </si>
  <si>
    <t>Rex</t>
  </si>
  <si>
    <t>ul. Robotnicza 32, Wrocław</t>
  </si>
  <si>
    <t>HIV met. PCR, jakościowo</t>
  </si>
  <si>
    <t>Określenie odporności na zakażenie wirusem HIV met. PCR</t>
  </si>
  <si>
    <t>USR</t>
  </si>
  <si>
    <t xml:space="preserve">SzM im Naruowicza </t>
  </si>
  <si>
    <t>ul. Prądnicka 35-37, Kraków</t>
  </si>
  <si>
    <t>VDRL</t>
  </si>
  <si>
    <t>aglutynacja</t>
  </si>
  <si>
    <t>Toksoplazmoza IgG</t>
  </si>
  <si>
    <t>Toksoplazmoza IgM</t>
  </si>
  <si>
    <t>PZH</t>
  </si>
  <si>
    <t>ul. Chociamska 24, Warszawa</t>
  </si>
  <si>
    <t>Toksoplazmoza IgG awidność</t>
  </si>
  <si>
    <t>Vidas</t>
  </si>
  <si>
    <t>FPIA</t>
  </si>
  <si>
    <t>Różyczka (Rubella virus) IgG</t>
  </si>
  <si>
    <t>Różyczka (Rubella virus) IgM</t>
  </si>
  <si>
    <t>CMV (Cytomegalovirus) IgG</t>
  </si>
  <si>
    <t>CMV (Cytomegalovirus) IgM</t>
  </si>
  <si>
    <t>CMV (Cytomegalovirus) IgG awidność</t>
  </si>
  <si>
    <t>CMV (Cytomegalovirus) met. PCR, ilościowo</t>
  </si>
  <si>
    <t>CMV (Cytomegalovirus) met. PCR, jakościowo</t>
  </si>
  <si>
    <t>HSV (Herpes simplex virus) IgG, jakościowo</t>
  </si>
  <si>
    <t>Sanepid</t>
  </si>
  <si>
    <t>ul. Prądnicka 70, Kraków</t>
  </si>
  <si>
    <t>012 420 64 26</t>
  </si>
  <si>
    <t>HSV (Herpes simplex virus) IgM, jakościowo</t>
  </si>
  <si>
    <t>HSV (Herpes simplex virus) met. PCR, ilościowo</t>
  </si>
  <si>
    <t>surowica / wymaz</t>
  </si>
  <si>
    <t>HSV (Herpes simplex virus) met. PCR, jakościowo</t>
  </si>
  <si>
    <t>EBV (Epstein-Barr virus) IgG</t>
  </si>
  <si>
    <t>EBV (Epstein-Barr virus) IgM</t>
  </si>
  <si>
    <t>Mononukleoza zakaźna, jakościowo</t>
  </si>
  <si>
    <t>EBV (Epstein-Barr virus) met. PCR, ilościowo</t>
  </si>
  <si>
    <t>EBV (Epstein-Barr virus) met. PCR, jakościowo</t>
  </si>
  <si>
    <t>Mycoplasma pneumoniae IgG</t>
  </si>
  <si>
    <t>Mycoplasma pneumoniae IgM</t>
  </si>
  <si>
    <t>immunofluorescencja pośrednia</t>
  </si>
  <si>
    <t>ul. Żelazna 79, Warszawa</t>
  </si>
  <si>
    <t>Mycoplasma pneumoniae met. PCR, jakościowo</t>
  </si>
  <si>
    <t>Chlamydia pneumoniae IgG</t>
  </si>
  <si>
    <t>Chlamydia pneumoniae IgM</t>
  </si>
  <si>
    <t>Chlamydia pneumoniae met. PCR, jakościowo</t>
  </si>
  <si>
    <t>Chlamydia trachomatis IgG</t>
  </si>
  <si>
    <t>Chlamydia trachomatis IgM</t>
  </si>
  <si>
    <t>Chlamydia trachomatis met. sond genetycznych</t>
  </si>
  <si>
    <t>o/Śląsk</t>
  </si>
  <si>
    <t>Chlamydia trachomatis met. PCR, jakościowo</t>
  </si>
  <si>
    <t>Ureaplasma urealyticum met. PCR, jakościowo</t>
  </si>
  <si>
    <t>HPV (Human papillomavirus) met. sond genetycznych</t>
  </si>
  <si>
    <t>HPV (sond genet.)</t>
  </si>
  <si>
    <t>HPV (Human papillomavirus) met. PCR, jakościowo</t>
  </si>
  <si>
    <t>Helicobacter pylori IgG</t>
  </si>
  <si>
    <t>Krztusiec (Bordetella pertussis) IgG</t>
  </si>
  <si>
    <t>Krztusiec (Bordetella pertussis) IgM</t>
  </si>
  <si>
    <t>Krztusiec IgM</t>
  </si>
  <si>
    <t>Krztusiec (Bordetella pertussis) IgA</t>
  </si>
  <si>
    <t>Pneumocystis carinii IgG</t>
  </si>
  <si>
    <t>Pneumocystis carinii IgM</t>
  </si>
  <si>
    <t>Grypa typ A IgG</t>
  </si>
  <si>
    <t>Grypa typ A IgM</t>
  </si>
  <si>
    <t>Grypa typ B IgG</t>
  </si>
  <si>
    <t>Grypa typ B IgM</t>
  </si>
  <si>
    <t>Paragrypa typ 1-4 IgG</t>
  </si>
  <si>
    <t>Paragrypa typ 1-4 IgM</t>
  </si>
  <si>
    <t>Odra (Morbilli virus) IgG</t>
  </si>
  <si>
    <t>Odra IgG</t>
  </si>
  <si>
    <t>Odra (Morbilli virus) IgM</t>
  </si>
  <si>
    <t>Odra IgM</t>
  </si>
  <si>
    <t>Ospa (Varicella zoster virus) IgG</t>
  </si>
  <si>
    <t>Ospa (Varicella zoster virus) IgM</t>
  </si>
  <si>
    <t>Świnka (Myxovirus parotitis) IgG</t>
  </si>
  <si>
    <t>Świnka IgG</t>
  </si>
  <si>
    <t>Rubulavirus, Mumps virus</t>
  </si>
  <si>
    <t>Świnka (Myxovirus parotitis) IgM</t>
  </si>
  <si>
    <t>Świnka IgM</t>
  </si>
  <si>
    <t>Borelioza IgG</t>
  </si>
  <si>
    <t>Borelioza IgM</t>
  </si>
  <si>
    <t>Borelioza IgG met. western-blot</t>
  </si>
  <si>
    <t>Borelioza IgM met. western-blot</t>
  </si>
  <si>
    <t>Borrelia burgdorferii met. PCR, jakościowo</t>
  </si>
  <si>
    <t>Bruceloza IgG</t>
  </si>
  <si>
    <t>012 420 64 27</t>
  </si>
  <si>
    <t>Bruceloza IgM</t>
  </si>
  <si>
    <t>13 420 64 27</t>
  </si>
  <si>
    <t>Listerioza, jakościowo</t>
  </si>
  <si>
    <t>TOKSYKOLOGIA-  LEKI</t>
  </si>
  <si>
    <t>Cena</t>
  </si>
  <si>
    <t>Wynik ( dni)</t>
  </si>
  <si>
    <t>Mocz -analiza ogólna</t>
  </si>
  <si>
    <t>Morfologia 5 diff z pełnym rozdziałem leukocytów</t>
  </si>
  <si>
    <t>Rozmaz - (wg Schillinga)- manualnie</t>
  </si>
  <si>
    <t>Morfologia 3 diff</t>
  </si>
  <si>
    <t>PT ( czas protrombinowy, wskaźnik INR)</t>
  </si>
  <si>
    <t>APTT ( czas koolinowo-kefalinowy)</t>
  </si>
  <si>
    <t>D-dimer, (metoda ilościowa)</t>
  </si>
  <si>
    <t>Cholesterol całkowity (CHOL)</t>
  </si>
  <si>
    <t>Cholesterol LDL bezpośredni ( oznaczany)</t>
  </si>
  <si>
    <t>Triglicerydy ( TG)</t>
  </si>
  <si>
    <t>Próby wątrobowe (ASPAT,ALAT, fosfataza zasadowa, bilirubuna)</t>
  </si>
  <si>
    <t>Aminotranseraza alaninowa(ALAT)</t>
  </si>
  <si>
    <t xml:space="preserve">Aminotranseraza asparaginowa(ASPAT) </t>
  </si>
  <si>
    <t>Fosfataza zasadowa(ALP, AP)</t>
  </si>
  <si>
    <t>Bilirubina całkowita ( Bil-T)</t>
  </si>
  <si>
    <t>Bilirubina pośrednia</t>
  </si>
  <si>
    <t>Bilirubina bezposrednia ( Bil-D)</t>
  </si>
  <si>
    <t xml:space="preserve">g-Glutamylo- transpeptydaza (Gamma-GT) </t>
  </si>
  <si>
    <t>Cholinoesteraza (CHE)</t>
  </si>
  <si>
    <t>Dehydrogenaza mleczanowa (LDH)</t>
  </si>
  <si>
    <t>a-Amylaza( diastaza , AMY)</t>
  </si>
  <si>
    <t>Klirens kreatyniny endogennej</t>
  </si>
  <si>
    <t>Proteinogram- białko frakcje</t>
  </si>
  <si>
    <t>Kał  na resztki pokarmowe</t>
  </si>
  <si>
    <t>Kał -  na pasożyty (1 ozn.)</t>
  </si>
  <si>
    <t>Kał - G. lamblia met. ELISA</t>
  </si>
  <si>
    <t>Test na obecność lamblii ( Elisa)</t>
  </si>
  <si>
    <t xml:space="preserve"> Krew utajona  w kale</t>
  </si>
  <si>
    <t>Kał  na nosicielstwo ( 3 oznaczenia)</t>
  </si>
  <si>
    <t xml:space="preserve">Kał na rota i adenowirusy </t>
  </si>
  <si>
    <t>CRP, półilościowo</t>
  </si>
  <si>
    <t>CRP</t>
  </si>
  <si>
    <t>Prokalcytonina- półilościowo</t>
  </si>
  <si>
    <t>RF, ilociowo</t>
  </si>
  <si>
    <t>Kinaza kreatynowa ( CK-NAC, CPK)</t>
  </si>
  <si>
    <t>CK-MB (mass)</t>
  </si>
  <si>
    <t>NT -proBNP</t>
  </si>
  <si>
    <t>Płytki manualnie</t>
  </si>
  <si>
    <t>Pośredni test antyglobulinowy-odczyn Coombsa     ( PTA)</t>
  </si>
  <si>
    <t>TSH III generacji</t>
  </si>
  <si>
    <t>FT4 ( wolne T4)</t>
  </si>
  <si>
    <t>FT3 ( wolne T3)</t>
  </si>
  <si>
    <t>T4 ( tyroksyna)</t>
  </si>
  <si>
    <t>T3 ( trójjodotyronina)</t>
  </si>
  <si>
    <t>anty-TPO ( p.-ciała przeciw peroksydazie tarczycowej)</t>
  </si>
  <si>
    <t xml:space="preserve">anty-TG </t>
  </si>
  <si>
    <t>anty -TG( p.-ciała przeciw tyreoglobulinie)</t>
  </si>
  <si>
    <t>P.ciała p. receptorom TSH</t>
  </si>
  <si>
    <t>Tyreoglobulina ( TG)</t>
  </si>
  <si>
    <t>HCG-beta ilościowo</t>
  </si>
  <si>
    <t>Wolna podjednostkaHCG- beta(F-FHCG-beta)</t>
  </si>
  <si>
    <t xml:space="preserve">do 5 </t>
  </si>
  <si>
    <t>DHEA S04</t>
  </si>
  <si>
    <t>DHEA-S( siarczan dehydroepiandrostendion)</t>
  </si>
  <si>
    <t>SHBG ( globulina wiążąca hormony płciowe)</t>
  </si>
  <si>
    <t>17-OH progesteron</t>
  </si>
  <si>
    <t>1 do 6</t>
  </si>
  <si>
    <t>Badanie cytogenetyczne(kariotyp)</t>
  </si>
  <si>
    <t xml:space="preserve"> od 20</t>
  </si>
  <si>
    <t>Cytologia ginekologiczna - badanie cytohormonalne</t>
  </si>
  <si>
    <t>Czystość pochwy</t>
  </si>
  <si>
    <t>P.ciała p. plemnikom IgG w nasieniu (MAR test)</t>
  </si>
  <si>
    <t>Hemoglobina glikowana (HPLC)</t>
  </si>
  <si>
    <t>Hemoglobina glikowana HbA1c</t>
  </si>
  <si>
    <t>Parathormon</t>
  </si>
  <si>
    <t>Fosfataza kwaśna ( AcP)</t>
  </si>
  <si>
    <t>Fosfataza zasadowa - frakcja kostna</t>
  </si>
  <si>
    <t>C-telopeptyd kolagenu typu I ( ICTP)</t>
  </si>
  <si>
    <t>Pyrylinks D ( dezoksypirydynolina)</t>
  </si>
  <si>
    <t>Witamina D3 metabolit 1,25(OH)2D3</t>
  </si>
  <si>
    <t>Witamina D3 metabolit 25OH D3</t>
  </si>
  <si>
    <t>ACTH ( hormon adrenokortykotropowy)</t>
  </si>
  <si>
    <t>Kortyzol w moczu dobowym</t>
  </si>
  <si>
    <t>17-ketosterydy w dobowej zbiórce moczu</t>
  </si>
  <si>
    <t>Aldosteron w dobowej zbiórce moczu</t>
  </si>
  <si>
    <t>Katecholaminy  w DZM - komplet ( Adr, Nor, Dop)</t>
  </si>
  <si>
    <t>DZM + HCl</t>
  </si>
  <si>
    <t>Kwas 5-hydroksyindolooctowy w dobowej zbiórce moczu</t>
  </si>
  <si>
    <t>DZM+ kwac octowy + toluen</t>
  </si>
  <si>
    <t>Kwas wanilinomigdałowy wdobowej zbiórce moczu</t>
  </si>
  <si>
    <t>DZM +HCl</t>
  </si>
  <si>
    <t>PSA ( specyficzny antygen prostaty)</t>
  </si>
  <si>
    <t>Fosfataza  sterczowa ( AcP-P)</t>
  </si>
  <si>
    <t>CEA ( antygen karcinoembrionalny)</t>
  </si>
  <si>
    <t>AFP ( alfa-fetoproteina)</t>
  </si>
  <si>
    <t>CA 125 (m.in. marker raka jajnika)</t>
  </si>
  <si>
    <t>CA 15-3 (m.in.marker raka sutka, jajnika i płuc)</t>
  </si>
  <si>
    <t>CA 19-9 ( m.in.m. nowotworów p. pokarmowego)</t>
  </si>
  <si>
    <t>TPS ( specyficzny polipeptyd tkankowy)</t>
  </si>
  <si>
    <t>D-dimer,( met. półilościowa).</t>
  </si>
  <si>
    <t>Czynnik II aktywność</t>
  </si>
  <si>
    <t>do 30</t>
  </si>
  <si>
    <t>Czynnik V aktywność</t>
  </si>
  <si>
    <t>Czynnik VII aktywność</t>
  </si>
  <si>
    <t>Czynnik VIII aktywność</t>
  </si>
  <si>
    <t>Czynnik IX aktywność</t>
  </si>
  <si>
    <t>Czynnik XI aktywność</t>
  </si>
  <si>
    <t>Czynnik XII aktywność</t>
  </si>
  <si>
    <t>vWF antygen</t>
  </si>
  <si>
    <t>Antytrombina III aktywność</t>
  </si>
  <si>
    <t>Białko C aktywność</t>
  </si>
  <si>
    <t xml:space="preserve">Wolne białko S </t>
  </si>
  <si>
    <t>Czynnik V Leiden (PCR)</t>
  </si>
  <si>
    <t>Mutacja 20210 G-A genu protrombiny (PCR)</t>
  </si>
  <si>
    <t>Termolabilny wariant MTHFR ( PCR)</t>
  </si>
  <si>
    <t xml:space="preserve"> IgG, IgM, IgA ( łacznie)</t>
  </si>
  <si>
    <t>C-3c składnik dopełniacza</t>
  </si>
  <si>
    <t>C-4 składnik dopełniacza</t>
  </si>
  <si>
    <t xml:space="preserve">Łańc. lekkie κ </t>
  </si>
  <si>
    <t>Mocz- białko ilość w moczu dobowym</t>
  </si>
  <si>
    <t>Cukier -mocz dobowy</t>
  </si>
  <si>
    <t>Mocz- dobowe wydalanie : wapń</t>
  </si>
  <si>
    <t>Mocz- dobowe wydalanie : fosfor nieorganiczny</t>
  </si>
  <si>
    <t>Mocz- dobowe wydalanie : magnez</t>
  </si>
  <si>
    <t>Mocz- dobowe wydalanie : mocznik</t>
  </si>
  <si>
    <t>Mocz- dobowe wydalanie : kwas moczowy</t>
  </si>
  <si>
    <t>Mocz- dobowe wydalanie : chlorki</t>
  </si>
  <si>
    <t>Mocz- dobowe wydalanie : kreatynina</t>
  </si>
  <si>
    <t>Mocz- dobowe wydalanie :sód i potas</t>
  </si>
  <si>
    <t>Mocz- białko ilościowo</t>
  </si>
  <si>
    <t>Mocz-glukoza, c.ketonowe .</t>
  </si>
  <si>
    <t>Mocz - poranny ( porcja);wapń</t>
  </si>
  <si>
    <t>Mocz - poranny ( porcja);fosfor</t>
  </si>
  <si>
    <t>Mocz - poranny ( porcja);magnez</t>
  </si>
  <si>
    <t>Mocz - poranny ( porcja);mocznik</t>
  </si>
  <si>
    <t>Mocz - poranny ( porcja);kreatynina</t>
  </si>
  <si>
    <t>Mocz - poranny ( porcja);kwas moczowy</t>
  </si>
  <si>
    <t>Mocz - poranny ( porcja);sód i potas</t>
  </si>
  <si>
    <t>Mocz - poranny ( porcja);chlorki</t>
  </si>
  <si>
    <t>Mocz - poranny ( porcja);a- amylaza</t>
  </si>
  <si>
    <t>Mocz- mikroalbuminuria</t>
  </si>
  <si>
    <t xml:space="preserve">Mocz - liczba Addisa </t>
  </si>
  <si>
    <t>HBs antygen test jakościowy</t>
  </si>
  <si>
    <t>anty HBs test ilościowy</t>
  </si>
  <si>
    <t>Przeciwciała anty HBe</t>
  </si>
  <si>
    <t>Przeciwciała anty HBc całkowite</t>
  </si>
  <si>
    <t>Przeciwciała anty HBc IgM</t>
  </si>
  <si>
    <t>surowica/krew pełna pobrana do probówki BD PPT K2E 9,0 mg</t>
  </si>
  <si>
    <t>HBV  ilościowo.(PCR),</t>
  </si>
  <si>
    <t>HBV , jakościowo.(PCR)</t>
  </si>
  <si>
    <t>Przeciwciała anty HCV</t>
  </si>
  <si>
    <t>HCV , ilośc.(PCR)</t>
  </si>
  <si>
    <t>HCV, jakośc. (PCR)</t>
  </si>
  <si>
    <t>HCV , genotypowanie (PCR)</t>
  </si>
  <si>
    <t>Anty HAV total</t>
  </si>
  <si>
    <t>Anty HAV IgM</t>
  </si>
  <si>
    <t xml:space="preserve">HIV test potwierdzenia </t>
  </si>
  <si>
    <t>HIV , ilośc.(PCR)</t>
  </si>
  <si>
    <t>HIV , jakośc.(PCR)</t>
  </si>
  <si>
    <t>Toksoplazmoza IgG ( test ilościowy)</t>
  </si>
  <si>
    <t>Toksoplazmoza IgM ( test półilosciowy)</t>
  </si>
  <si>
    <t>Toksoplazma awidność IgG</t>
  </si>
  <si>
    <t>surowica/osocze</t>
  </si>
  <si>
    <t>Toksoplazma gondii (PCR), jakośc.</t>
  </si>
  <si>
    <t>Toxoplasma gondii w płynie z jamy ciała met. PCR, jakościowo</t>
  </si>
  <si>
    <t>Różyczka IgG test ilościowy</t>
  </si>
  <si>
    <t xml:space="preserve">Różyczka IgM test półilościowy </t>
  </si>
  <si>
    <t xml:space="preserve">CMV IgG test półilościowy </t>
  </si>
  <si>
    <t>CMV IgM test półilościowy</t>
  </si>
  <si>
    <t>CMV   awidność IgG</t>
  </si>
  <si>
    <t>CMV  ilościowo (PCR),.</t>
  </si>
  <si>
    <t>CMV  jakościowo.(PCR),</t>
  </si>
  <si>
    <t>Herpes 1 i 2  IgG,test  jakościowy.</t>
  </si>
  <si>
    <t>Herpes 1 i 2  IgM,test  jakościowy.</t>
  </si>
  <si>
    <t>HSV  ilościowo (PCR),.</t>
  </si>
  <si>
    <t>HSV , jakościowo.(PCR)</t>
  </si>
  <si>
    <t>EBV IgG ilościowo</t>
  </si>
  <si>
    <t>EBV IgM ilościowo</t>
  </si>
  <si>
    <t>Mononukleoza odczyn lateksowy</t>
  </si>
  <si>
    <t>EBV  ilośc.(PCR)</t>
  </si>
  <si>
    <t>EBV , jakośc.(PCR)</t>
  </si>
  <si>
    <t>Mykoplazama IgG</t>
  </si>
  <si>
    <t>Mykoplazama IgM</t>
  </si>
  <si>
    <t>Mycoplasma pneumoniae IgG, IgM met. IIF</t>
  </si>
  <si>
    <t>Przeciwciała p. mykoplazama pneumoniae IgM, IgG ( IIF)</t>
  </si>
  <si>
    <t>Chlamydia pneumoniae IgG test ilościowy</t>
  </si>
  <si>
    <t>Chlamydia pneumoniae, jakośc. (PCR)</t>
  </si>
  <si>
    <t>Chlamydia trachomatis IgG test ilościowy</t>
  </si>
  <si>
    <t>Chlamydia trachomatis IgM test ilościowy</t>
  </si>
  <si>
    <t>Chlamydia  trachomatis met.sond genet.</t>
  </si>
  <si>
    <t>Chlamydia  trachomatis  jakościowo met.PCR.</t>
  </si>
  <si>
    <t xml:space="preserve">Ureaplazma sp. jakośc. (PCR), </t>
  </si>
  <si>
    <t xml:space="preserve">HPV (PCR), </t>
  </si>
  <si>
    <t>Helicobacter pylori IgG test ilosciowy</t>
  </si>
  <si>
    <t>Krztusiec (Bordetella pertussis)  IgA</t>
  </si>
  <si>
    <t>Krztusiec (Bordetella pertussis)  IgG</t>
  </si>
  <si>
    <t>Pneumocystoza IgG jakościowo</t>
  </si>
  <si>
    <t>Pneumocystoza IgM jakościowo</t>
  </si>
  <si>
    <t>Grypa typ A IgG ( Elisa)</t>
  </si>
  <si>
    <t>Grypa typ A IgM ( Elisa)</t>
  </si>
  <si>
    <t>Grypa typ B IgG (Elisa)</t>
  </si>
  <si>
    <t>Grypa typ B IgM (Elisa)</t>
  </si>
  <si>
    <t xml:space="preserve"> Varicella zoster IgG -ospa wietrzna</t>
  </si>
  <si>
    <t xml:space="preserve"> Varicella zoster IgM -ospa wietrzna</t>
  </si>
  <si>
    <t>Borelioza IgG test ilościowy</t>
  </si>
  <si>
    <t>Borelioza - IgG blot</t>
  </si>
  <si>
    <t>Borelioza - IgM blot</t>
  </si>
  <si>
    <t>Borelioza IgM test ilościowy</t>
  </si>
  <si>
    <t>Borelia burgdorferii (PCR)</t>
  </si>
  <si>
    <t>Listerioza test  jakościowy.</t>
  </si>
  <si>
    <t xml:space="preserve">Listeria sp.jakośc (PCR), </t>
  </si>
  <si>
    <t>Parvowirus B19 , ilośc.(PCR)</t>
  </si>
  <si>
    <t>M. tuberculosis , jakośc.(PCR)</t>
  </si>
  <si>
    <t>Toksokaroza IgG półilościowo</t>
  </si>
  <si>
    <t>Toksoplazmoza, test potwierdzenia o. Sabina Feldmana</t>
  </si>
  <si>
    <t>surowica/mocz</t>
  </si>
  <si>
    <t xml:space="preserve">Morfina (opiaty) w moczu, </t>
  </si>
  <si>
    <t>Kokaina w moczu, .</t>
  </si>
  <si>
    <t xml:space="preserve">Ecstasy w moczu, </t>
  </si>
  <si>
    <t>Amfetamina w moczu,</t>
  </si>
  <si>
    <t xml:space="preserve">Marihuana(THC) w moczu, </t>
  </si>
  <si>
    <t>Fenol w moczu, .</t>
  </si>
  <si>
    <t>mocz  poranny po stwierdzeniu zatrucia /DZM</t>
  </si>
  <si>
    <t xml:space="preserve">Rodanki w moczu, </t>
  </si>
  <si>
    <t>Cynk</t>
  </si>
  <si>
    <t>Miedź,</t>
  </si>
  <si>
    <t>surowica ( 2ml)</t>
  </si>
  <si>
    <t xml:space="preserve">Ołów </t>
  </si>
  <si>
    <t>krew EDTA/ krew pełna heparyna litowa</t>
  </si>
  <si>
    <t>P/c. p. jądrowe  i cytoplazamtyczne , test przesiewowy (IIF,Hep-2 )(ANA1)</t>
  </si>
  <si>
    <t>P/c. p. jądrowe, przeciwjąderkowe  cytoplazmatyczne,  (dsDNA, nRNP, Sm, SS-A (Ro), SS-B (La), Scl-70, Jo-1, PM-Scl, fibrylarynowe, RNA-Polimeraza I, PCNA, ACA, mitochondrialne, cytoszkieletowe, rybosomalne)met. (IIFHep-2 DID) (ANA2)</t>
  </si>
  <si>
    <t xml:space="preserve">P/c. p. jądrowe (m.in. histonowe, Ku, rib-P-Protein) ( Immunoblot) (ANA3) </t>
  </si>
  <si>
    <t>P/c. p. dsDNA (IIF test crithidium luciliae)</t>
  </si>
  <si>
    <t>P/c. p. mitochondrialne (AMA) (IIF)</t>
  </si>
  <si>
    <t>P/c. p. anty-LKM (IIF)</t>
  </si>
  <si>
    <t>Panel wątrobowy PEŁNY ( ANA , AMA, ASMA, anty-LKM IIF)</t>
  </si>
  <si>
    <t>P/c. p. endomysium  w kl. IgA(EmA) (IIF)</t>
  </si>
  <si>
    <t>P/c. p. endomysium w kl. IgG (EmA) (IIF)</t>
  </si>
  <si>
    <t>P/c. p. endomysium  w kl. IgA i IgG (EmA)(IIF)</t>
  </si>
  <si>
    <t>P/c. p. retikulinie  w kl. IgA (IIF)</t>
  </si>
  <si>
    <t>P/c. p. retikulinie  w kl. IgG (IIF)</t>
  </si>
  <si>
    <t>P/c. p. retikulinie  w kl. IgA i IgG (IIF)</t>
  </si>
  <si>
    <t xml:space="preserve">P/c. p. transglutaminazie  w kl. IgA </t>
  </si>
  <si>
    <t xml:space="preserve">P/c. p. transglutaminazie w kl. IgG </t>
  </si>
  <si>
    <t xml:space="preserve">P/c. p. transglutaminazie w kl. IgA i IgG </t>
  </si>
  <si>
    <t>Antykoagulant toczniowy (testy krzepnięcia)</t>
  </si>
  <si>
    <t xml:space="preserve">P/c. p. receptorom acetylocholiny </t>
  </si>
  <si>
    <t>P/c. p. wyspom trzustkowym(cukrzyca), komórkom międzywyspowym trzustki i komórkom kubkowatym jelit (choroba Leśniowskiego-Crohna i colitis ulcerosa) (IIF)</t>
  </si>
  <si>
    <t xml:space="preserve">Panel neuroimmunologiczny </t>
  </si>
  <si>
    <t>P/c. p. pemphigus  i pemphigoid (IIF)</t>
  </si>
  <si>
    <t xml:space="preserve">Eozynofilia bezwzględna </t>
  </si>
  <si>
    <t>IgE sp. panel mieszany</t>
  </si>
  <si>
    <t>IgE panel pokarmowych</t>
  </si>
  <si>
    <t>IgE panel oddechowych</t>
  </si>
  <si>
    <t>ALERGENY W PANELAH</t>
  </si>
  <si>
    <t>Alergeny- składniki kurzu, roztocza</t>
  </si>
  <si>
    <t>Alergeny- sierści i pierza</t>
  </si>
  <si>
    <t>Alergeny- trawy i zboża</t>
  </si>
  <si>
    <t>Alegreny-drzewa</t>
  </si>
  <si>
    <t>Alergeny- chwasty</t>
  </si>
  <si>
    <t>Alergeny - pleśnie</t>
  </si>
  <si>
    <t>Alergeny- mleczne</t>
  </si>
  <si>
    <t>Alergeny- mączne</t>
  </si>
  <si>
    <t>Alergeny- mięsa i ryb</t>
  </si>
  <si>
    <t>Alergeny - warzywa</t>
  </si>
  <si>
    <t>Alergeny- owoce</t>
  </si>
  <si>
    <t>Alergeny- przyprawy, używki, orzechy</t>
  </si>
  <si>
    <t>Alegreny-owady</t>
  </si>
  <si>
    <t>Alergeny -inne</t>
  </si>
  <si>
    <t>Murtacja genu HFE Hemochromatozie rodzinnej met. PCR</t>
  </si>
  <si>
    <t>Choroba Alzheimera/Dziedziczna skłonnoś miażdżycowa</t>
  </si>
  <si>
    <t>Mocz- badanie kamieni moczowych,</t>
  </si>
  <si>
    <t>Krzywa cukrowa (3pkt, 75g, czas pobrania :0, 1 i 2h)</t>
  </si>
  <si>
    <t>Krzywa cukrowa (2pkt, 75g, czas pobrania: 0,2h)</t>
  </si>
  <si>
    <t>Krzywa cukrowa (3pkt, 50g, czas pobrania: 0,1 i 2h)</t>
  </si>
  <si>
    <t>Krzywa cukrowa (2pkt, 75g,czas pobrania:0,  1h)</t>
  </si>
  <si>
    <t>surowica/osocze        ( heparyna, krew EDTA</t>
  </si>
  <si>
    <t>USR- testy potwierdzenia</t>
  </si>
  <si>
    <t>VDRL (rozdział:VDRL, FTA-ABS, FTA, TPHA)</t>
  </si>
  <si>
    <t>HBV jakościowo +ilościowo ( jedna próbka)PCR</t>
  </si>
  <si>
    <t>HCV ilościowo + genotypowanie (1 próbka PCR)</t>
  </si>
  <si>
    <t>HCV jakościowo + genotypowanie (1 próbka PCR)</t>
  </si>
  <si>
    <t>HCV jakościowo +ilościowo (1 próbka PCR)</t>
  </si>
  <si>
    <t>CCR5 ( PCR)</t>
  </si>
  <si>
    <t>Panel nasienia (seminogram+p.plemnikom IgG)</t>
  </si>
  <si>
    <t>osocze cytrynian/osocze heparynowe</t>
  </si>
  <si>
    <t>surowica/ osocze fluorek</t>
  </si>
  <si>
    <t xml:space="preserve"> heparyna litowa          ( do 2 h od pobrania)</t>
  </si>
  <si>
    <t xml:space="preserve"> kał</t>
  </si>
  <si>
    <t xml:space="preserve">osocze cytrynianowe </t>
  </si>
  <si>
    <t>surowica/krew EDTA</t>
  </si>
  <si>
    <t>krew EDTA/surowica</t>
  </si>
  <si>
    <t>DZM/mocz</t>
  </si>
  <si>
    <t>surowica/osocze heparynowe</t>
  </si>
  <si>
    <t>osocze heparynowe</t>
  </si>
  <si>
    <t>surowica/krew EDTA/inne</t>
  </si>
  <si>
    <t>wymaz / plwocina/krewEDTA</t>
  </si>
  <si>
    <t>krew EDTA/inne</t>
  </si>
  <si>
    <t>surowica/krew EDTA/wymaz</t>
  </si>
  <si>
    <t xml:space="preserve">wymaz </t>
  </si>
  <si>
    <t>Kał - pasożyty (1 ozn.) z wymazam parazytologicznym</t>
  </si>
  <si>
    <t>Numer badania</t>
  </si>
  <si>
    <t>Nazwa podstawowa badania</t>
  </si>
  <si>
    <t>Stary numer badania</t>
  </si>
  <si>
    <t>Stara nazwa badania</t>
  </si>
  <si>
    <t>płyn z jamy ciała/PMR</t>
  </si>
  <si>
    <t>Borelioza w płynie z jamy ciała (PMR)</t>
  </si>
  <si>
    <t>Czynnik V Leiden ( met.PCR)</t>
  </si>
  <si>
    <t>Mutacja 20210 G-A genu protrombiny ( met. PCR)</t>
  </si>
  <si>
    <t>Termolabilny wariant MTHFR ( met PCR)</t>
  </si>
  <si>
    <r>
      <t>surowica</t>
    </r>
    <r>
      <rPr>
        <sz val="7"/>
        <color indexed="60"/>
        <rFont val="Tahoma"/>
        <family val="2"/>
      </rPr>
      <t>/oscze EDETA</t>
    </r>
  </si>
  <si>
    <r>
      <t>wymaz /</t>
    </r>
    <r>
      <rPr>
        <sz val="7"/>
        <color indexed="10"/>
        <rFont val="Tahoma"/>
        <family val="2"/>
      </rPr>
      <t xml:space="preserve"> mocz</t>
    </r>
  </si>
  <si>
    <r>
      <t>surowica/</t>
    </r>
    <r>
      <rPr>
        <sz val="7"/>
        <color indexed="10"/>
        <rFont val="Tahoma"/>
        <family val="2"/>
      </rPr>
      <t>krew EDTA/inne</t>
    </r>
  </si>
  <si>
    <r>
      <t xml:space="preserve">Borelioza w płynie z jamy ciała </t>
    </r>
    <r>
      <rPr>
        <sz val="8"/>
        <color indexed="10"/>
        <rFont val="Tahoma"/>
        <family val="2"/>
      </rPr>
      <t>(PMR)</t>
    </r>
  </si>
  <si>
    <t>BADANIA PODSTAWOWE I BIOCHEMICZNE</t>
  </si>
  <si>
    <t>BADANIA KAŁU</t>
  </si>
  <si>
    <t>MARKERY ODCZYNÓW ZAPALNYCH I CHORÓB REUMATOLOGICZNYCH</t>
  </si>
  <si>
    <t>DIGNOSTYKA CHOROBY WIEŃCOWEJ I CHORÓB SERCA</t>
  </si>
  <si>
    <t>HEMATOLOGIA</t>
  </si>
  <si>
    <t>SEROLOGIA</t>
  </si>
  <si>
    <t>DIAGNOSTYKA CHORÓB TARCZYCY</t>
  </si>
  <si>
    <t>HORMONY PŁCIOWE I INNE BADANIA GINEKOLOGICZNE</t>
  </si>
  <si>
    <t>DIAGNOSTYKA ANEMII</t>
  </si>
  <si>
    <t>DIAGNOSTYKA CUKRZYCY</t>
  </si>
  <si>
    <t>DIAGNOSTYKA OSTEOPOROZY I ZABURZEŃ KOSTNYCH</t>
  </si>
  <si>
    <t>INNE HORMONY I METABOLITY</t>
  </si>
  <si>
    <t>DIAGNOSTYKA CHORÓB NOWOTWOROWYCH</t>
  </si>
  <si>
    <t>UKŁAD KRZEPNIĘCIA</t>
  </si>
  <si>
    <t>IMMUNOGLOBULINY, SKŁADNIKI DOPEŁNIACZA I INNE ENZYMY</t>
  </si>
  <si>
    <t>BADANIA Z MOCZU</t>
  </si>
  <si>
    <t>INFEKCJE</t>
  </si>
  <si>
    <t>TOKSYKOLOGIA-NARKOTYKI</t>
  </si>
  <si>
    <t>TOKSYKOLOGIA-ALKOHOLE I INNE SUBSTANCJE</t>
  </si>
  <si>
    <t>TOKSYKOLOGIA- METABOLITY</t>
  </si>
  <si>
    <t>TOKSYKOLOGIA-METALE</t>
  </si>
  <si>
    <t>AUTOIMMUNOLOGIA</t>
  </si>
  <si>
    <t>ALERGOLOGIA</t>
  </si>
  <si>
    <t>Mocz- badanie osadu</t>
  </si>
  <si>
    <t>USTALENIE OJCOSTWA ORAZ DIAGNOSTYKA CHORÓB GENETYCZNYCH MET. PCR</t>
  </si>
  <si>
    <t>INNE</t>
  </si>
  <si>
    <t>Listeria spp. met. PCR, jakościowo</t>
  </si>
  <si>
    <t>krew EDTA / wymaz / PMR</t>
  </si>
  <si>
    <t>Leptospira spp. met. PCR, jakościowo</t>
  </si>
  <si>
    <t>Leptospira spp. (PCR), jakośc.</t>
  </si>
  <si>
    <t>krew EDTA / PMR</t>
  </si>
  <si>
    <t>813_1007</t>
  </si>
  <si>
    <t>Yersinia spp. IgG</t>
  </si>
  <si>
    <t>813_1008</t>
  </si>
  <si>
    <t>Yersinia spp. IgM</t>
  </si>
  <si>
    <t>813_1009</t>
  </si>
  <si>
    <t>Yersinia spp. IgA</t>
  </si>
  <si>
    <t>Enterowirusy met. PCR, ilościowo</t>
  </si>
  <si>
    <t>Enterowirusy (PCR), ilośc.</t>
  </si>
  <si>
    <t>Parvowirus B19 met. PCR, ilościowo</t>
  </si>
  <si>
    <t>P/c. BMZ (badanie na splicie skóry) met.IIF</t>
  </si>
  <si>
    <t>Badanie w kierunku DH (Dermatitis herpetiformis) met IIF</t>
  </si>
  <si>
    <t>Alergeny - inne</t>
  </si>
  <si>
    <t>Alegreny - owady</t>
  </si>
  <si>
    <t>Alergeny-  produkty mączne</t>
  </si>
  <si>
    <t>Alergeny- produkty mleczne</t>
  </si>
  <si>
    <t>Alergeny w panelach</t>
  </si>
  <si>
    <t>Alergeny- mięsa i ryby</t>
  </si>
  <si>
    <t>kał+szkiełko</t>
  </si>
  <si>
    <t>MIKROBIOLOGIA</t>
  </si>
  <si>
    <t>Badania bakteriologiczne</t>
  </si>
  <si>
    <r>
      <t xml:space="preserve">Materiał z </t>
    </r>
    <r>
      <rPr>
        <b/>
        <sz val="8"/>
        <color indexed="8"/>
        <rFont val="Tahoma"/>
        <family val="2"/>
        <charset val="238"/>
      </rPr>
      <t>dróg oddechowych</t>
    </r>
    <r>
      <rPr>
        <sz val="8"/>
        <color indexed="8"/>
        <rFont val="Tahoma"/>
        <family val="2"/>
        <charset val="238"/>
      </rPr>
      <t>: wymaz z nosa,</t>
    </r>
  </si>
  <si>
    <t>3 do 7 dni</t>
  </si>
  <si>
    <t>gardła a także oka, ucha i inne.</t>
  </si>
  <si>
    <r>
      <t xml:space="preserve">Materiał z </t>
    </r>
    <r>
      <rPr>
        <b/>
        <sz val="8"/>
        <color indexed="8"/>
        <rFont val="Tahoma"/>
        <family val="2"/>
        <charset val="238"/>
      </rPr>
      <t>dróg moczowo-płciowych</t>
    </r>
    <r>
      <rPr>
        <sz val="8"/>
        <color indexed="8"/>
        <rFont val="Tahoma"/>
        <family val="2"/>
        <charset val="238"/>
      </rPr>
      <t>:</t>
    </r>
  </si>
  <si>
    <t>1 dzień</t>
  </si>
  <si>
    <t>Wymaz z pochwy, kanału szyjki macicy, cewki</t>
  </si>
  <si>
    <t>5 do 7 dni</t>
  </si>
  <si>
    <t>moczowej, nasienie i inne.</t>
  </si>
  <si>
    <t xml:space="preserve">Badanie ropy, wymazu z ran, czyraków, </t>
  </si>
  <si>
    <t>skóry i innne.</t>
  </si>
  <si>
    <t>Badanie żółci</t>
  </si>
  <si>
    <t>Sporal A</t>
  </si>
  <si>
    <t>7 do 8 dni</t>
  </si>
  <si>
    <t>Badanie jałowości materiałów</t>
  </si>
  <si>
    <t>do 7 dni</t>
  </si>
  <si>
    <t>Krew na posiew</t>
  </si>
  <si>
    <t>do 10 dni</t>
  </si>
  <si>
    <t>Krew na posiew w kierunku beztlenowców</t>
  </si>
  <si>
    <t>Wymaz z pochwy bakteriologia+mykologia razem</t>
  </si>
  <si>
    <t xml:space="preserve">Badania mykologiczne </t>
  </si>
  <si>
    <t>Materiał z dróg oddechowych, moczowo-</t>
  </si>
  <si>
    <t>płciowych, wymazy z ran i inne</t>
  </si>
  <si>
    <t>Badanie w grzybicach powierzchniowych:</t>
  </si>
  <si>
    <t>do 6 tyg</t>
  </si>
  <si>
    <t xml:space="preserve">izolacja i identyfikacja dermatofitów, grzybów </t>
  </si>
  <si>
    <t>drożdżopodobnych i pleśniowych - włosy, skóra,</t>
  </si>
  <si>
    <t>paznokcie</t>
  </si>
  <si>
    <t xml:space="preserve">Krew na posiew </t>
  </si>
  <si>
    <t>10 dni</t>
  </si>
  <si>
    <t>Kał</t>
  </si>
  <si>
    <t>7 dni</t>
  </si>
  <si>
    <t xml:space="preserve">Inne </t>
  </si>
  <si>
    <t>Badanie w kierunku GNC</t>
  </si>
  <si>
    <r>
      <t xml:space="preserve">Borelioza w płynie z jamy ciała </t>
    </r>
    <r>
      <rPr>
        <sz val="8"/>
        <rFont val="Tahoma"/>
        <family val="2"/>
        <charset val="238"/>
      </rPr>
      <t>(PMR)</t>
    </r>
  </si>
  <si>
    <t>Elektrolity ( Na,K)</t>
  </si>
  <si>
    <t>Próby wątrobowe (ALT, AST, ALP, BIL, GGTP)</t>
  </si>
  <si>
    <r>
      <t xml:space="preserve">Czynnik V Leiden </t>
    </r>
    <r>
      <rPr>
        <sz val="8"/>
        <rFont val="Tahoma"/>
        <family val="2"/>
        <charset val="238"/>
      </rPr>
      <t>( met.PCR)</t>
    </r>
  </si>
  <si>
    <r>
      <t xml:space="preserve">Mutacja 20210 G-A genu protrombiny </t>
    </r>
    <r>
      <rPr>
        <sz val="8"/>
        <rFont val="Tahoma"/>
        <family val="2"/>
        <charset val="238"/>
      </rPr>
      <t>( met. PCR)</t>
    </r>
  </si>
  <si>
    <r>
      <t xml:space="preserve">Termolabilny wariant MTHFR </t>
    </r>
    <r>
      <rPr>
        <sz val="8"/>
        <rFont val="Tahoma"/>
        <family val="2"/>
        <charset val="238"/>
      </rPr>
      <t>( met PCR)</t>
    </r>
  </si>
  <si>
    <t>Borelia burgdorferii met. PCR, jakościowo</t>
  </si>
  <si>
    <t>Yersinia spp IgG, IgM, IgA (łacznie)</t>
  </si>
  <si>
    <t>Karboksyhemoglobina ilościowo</t>
  </si>
  <si>
    <t>Methemoglobina we krwi ilościowo</t>
  </si>
  <si>
    <t>P/c. p. nukleosomom (ANuA) met. immunoblot.</t>
  </si>
  <si>
    <t xml:space="preserve">Glukoza metodą kapilarną </t>
  </si>
  <si>
    <t xml:space="preserve">surowica </t>
  </si>
  <si>
    <t>plwocina</t>
  </si>
  <si>
    <t>krew EDTA/PMR</t>
  </si>
  <si>
    <t>krew kapilarna</t>
  </si>
  <si>
    <t xml:space="preserve">Mycoplasma hominis i Ureoplazma urealyticum Ag </t>
  </si>
  <si>
    <t>CENNIK PODSTAWOWY</t>
  </si>
  <si>
    <t>cena</t>
  </si>
  <si>
    <t>wynik ( dni)</t>
  </si>
  <si>
    <t>krew pełna heparyna</t>
  </si>
  <si>
    <t>surowica/krew pełna  probówka BD PPT K2E 9,0 mg</t>
  </si>
  <si>
    <t>krew pełna heparyna         ( do 2 h od pobrania)</t>
  </si>
  <si>
    <t>435_846</t>
  </si>
  <si>
    <t xml:space="preserve">Mycobacterium tuberculosis met. PCR, jakościowo </t>
  </si>
  <si>
    <t>Toksokaroza (Toxocara canis)  IgG</t>
  </si>
  <si>
    <t>Teofilina, ilościowo</t>
  </si>
  <si>
    <t>Teofilina</t>
  </si>
  <si>
    <t>Amfetamina w moczu, jakościowo</t>
  </si>
  <si>
    <t>Ecstasy w moczu, jakościowo</t>
  </si>
  <si>
    <t>Kokaina w moczu, jakościowo</t>
  </si>
  <si>
    <t>Opiaty w moczu, jakościowo</t>
  </si>
  <si>
    <t>Alkaloidy opium w moczu, jakościowo</t>
  </si>
  <si>
    <t>Marihuana w moczu, jakościowo</t>
  </si>
  <si>
    <t>THC</t>
  </si>
  <si>
    <t xml:space="preserve">Etanol, ilościowo </t>
  </si>
  <si>
    <t xml:space="preserve">Etanol, ilośc. </t>
  </si>
  <si>
    <t>Olimpus / Integra 400</t>
  </si>
  <si>
    <t>Fenol w moczu, ilościowo</t>
  </si>
  <si>
    <t>ul. Górczewska 89, Warszawa</t>
  </si>
  <si>
    <t>Rodanki w moczu, ilościowo</t>
  </si>
  <si>
    <t>HBV met. PCR,  jakościowo + ilośc.</t>
  </si>
  <si>
    <t>HCV met. PCR,  ilośc. + genotypowanie</t>
  </si>
  <si>
    <t>HCV met. PCR,  jakościowo + genotypowanie</t>
  </si>
  <si>
    <t>HCV met. PCR,  jakościowo + ilośc.</t>
  </si>
  <si>
    <t>PANEL Seminogram i p/c. p. plemnikom w kl. IgG w nasieniu</t>
  </si>
  <si>
    <t>Barwniki żółciowe w moczu, jakośc.</t>
  </si>
  <si>
    <t>kolorymetryczna</t>
  </si>
  <si>
    <t>Kwas delta-aminolewulinowy w moczu</t>
  </si>
  <si>
    <t>Kwas delta-aminolewulinowy w DZM</t>
  </si>
  <si>
    <t xml:space="preserve">MOMP </t>
  </si>
  <si>
    <t>ul. Zygmunta Augusta1, Kraków</t>
  </si>
  <si>
    <t>012 424 20 00</t>
  </si>
  <si>
    <t>Koproporfiryna</t>
  </si>
  <si>
    <t>ul. Zygmunta Augusta 1, Kraków</t>
  </si>
  <si>
    <t>ocena preparatu barwionego MGG</t>
  </si>
  <si>
    <t>P/c. p. jądrowe i p.cytoplazmatyczne (ANA1), test przesiewowy met. IIF</t>
  </si>
  <si>
    <t>immunofluorescencja</t>
  </si>
  <si>
    <t>P/c. p. jądrowe i p. cytoplazmatyczne (ANA2), test kompleksowy met. IIF, DID (dsDNA, nRNP, Sm, SS-A (Ro), SS-B (La), Scl-70, Jo-1, PM-Scl, fibrylarynowe, RNA-Polimeraza I, PCNA, ACA, mitochondrialne, cytoszkieletowe, rybosomalne)</t>
  </si>
  <si>
    <t>immunofluorescencja, immunodyfuzja</t>
  </si>
  <si>
    <t>P/c. p. jądrowe (m.in. histonowe, Ku, rib-P-Protein) (ANA3) met. immunoblotingu</t>
  </si>
  <si>
    <t>P/c. p. dsDNA met. IIF</t>
  </si>
  <si>
    <t xml:space="preserve"> P/c. p. natywnemu DNA</t>
  </si>
  <si>
    <t>P/c. p. nukleosomom (ANuA) met. IIF</t>
  </si>
  <si>
    <t>P/c. p. nukleosomom (ANuA) (IIF)</t>
  </si>
  <si>
    <t>P/c. p. antygenom cytoplazmy neutrofilów ANCA (pANCA i cANCA) met. IIF</t>
  </si>
  <si>
    <t>P/c. p. antygenom cytoplazmy neutrofilów ANCA (IIF)</t>
  </si>
  <si>
    <t>P/c. p. mitochondrialne (AMA) met. IIF</t>
  </si>
  <si>
    <t>P/c. p. mitochondrialne (AMA) typ M2 met. IIF</t>
  </si>
  <si>
    <t>P/c. p. mitochondrialne (AMA) typ M2 (IIF)</t>
  </si>
  <si>
    <t>P/c. p. mięśniom gładkim (ASMA) met. IIF</t>
  </si>
  <si>
    <t>P/c. p. mięśniom gładkim (ASMA) (IIF)</t>
  </si>
  <si>
    <t>P/c. p. mikrosomom wątroby i nerki (anty-LKM) met. IIF</t>
  </si>
  <si>
    <t>P/c. p. kanalikom żółciowym met. IIF</t>
  </si>
  <si>
    <t>P/c. p. kanalikom żółciowym (IIF)</t>
  </si>
  <si>
    <t>P/c. p. antygenowi cytoplazmatycznemu wątroby typu 1 (anty-LC-1) met. immunobloting</t>
  </si>
  <si>
    <t>Panel wątrobowy PEŁNY ( ANA2, AMA, ASMA, anty-LKM, anty-LSP, anty-SLA) met. IIF, DID</t>
  </si>
  <si>
    <t>Panel wątrobowy SPECJALISTYCZNY ( anty-LKM-1, anty-SLA/LP, AMA M2) met. immunobloting</t>
  </si>
  <si>
    <t>Panel wątrobowy SPECJALISTYCZNY ( anty-LKM-1, anty-SLA/LP, AMA M2)  (immunobloting)</t>
  </si>
  <si>
    <t>Panel wątrobowy (anty-LKM, anty-LSP, anty-SLA) met. IIF</t>
  </si>
  <si>
    <t>Panel wątrobowy (anty-LKM, anty-LSP, anty-SLA) (IIF)</t>
  </si>
  <si>
    <t>P/c. p. endomysium (EmA) w kl. IgA met. IIF</t>
  </si>
  <si>
    <t>P/c. p. endomysium (EmA) w kl. IgG met. IIF</t>
  </si>
  <si>
    <t>P/c. p. endomysium (EmA) w kl. IgA i IgG (łącznie) met. IIF</t>
  </si>
  <si>
    <t>P/c. p. gliadynie (AGA) w kl. IgA met. IIF</t>
  </si>
  <si>
    <t>P/c. p. gliadynie (AGA) w kl. IgA (IIF)</t>
  </si>
  <si>
    <t>P/c. p. gliadynie (AGA) w kl. IgG met. IIF</t>
  </si>
  <si>
    <t>P/c. p. gliadynie (AGA) w kl. IgG (IIF)</t>
  </si>
  <si>
    <t>P/c. p. gliadynie (AGA) w kl. IgA i IgG (łącznie) met. IIF</t>
  </si>
  <si>
    <t>P/c. p. gliadynie (AGA) w kl. IgA i IgG (IIF)</t>
  </si>
  <si>
    <t>P/c. p. endomysium i gliadynie w kl. IgA (łącznie) met. IIF</t>
  </si>
  <si>
    <t>P/c. p. endomysium i gliadynie w kl. IgA (IIF)</t>
  </si>
  <si>
    <t>P/c. p. endomysium i gliadynie w kl. IgG (łącznie) met. IIF</t>
  </si>
  <si>
    <t>P/c. p. endomysium i gliadynie w kl. IgG (IIF)</t>
  </si>
  <si>
    <t>P/c. p. endomysium i gliadynie w kl. IgA i IgG (łącznie) met. IIF</t>
  </si>
  <si>
    <t>P/c. p. endomysium i gliadynie w kl. IgA i IgG (IIF)</t>
  </si>
  <si>
    <t>P/c. p. retikulinie (ARA) w kl. IgA met. IIF</t>
  </si>
  <si>
    <t>P/c. p. retikulinie (ARA) w kl. IgG met. IIF</t>
  </si>
  <si>
    <t>P/c. p. retikulinie (ARA) w kl. IgA i IgG (łącznie) met. IIF</t>
  </si>
  <si>
    <t>P/c. p. transglutaminazie tkankowej (anty-tTG) w kl. IgA met. ELISA</t>
  </si>
  <si>
    <t>P/c. p. transglutaminazie tkankowej (anty-tTG) w kl. IgG met. ELISA</t>
  </si>
  <si>
    <t>P/c. p. transglutaminazie tkankowej (anty-tTG) w kl. IgA i IgG (łącznie) met. ELISA</t>
  </si>
  <si>
    <t>P/c. p. kardiolipinie w kl. IgG met. ELISA</t>
  </si>
  <si>
    <t>P/c. p. kardiolipinie w kl. IgG (ELISA)</t>
  </si>
  <si>
    <t>P/c. antykardiolipinowe w klasie IgG, P/c. p. fosfolipidom w kl. IgG</t>
  </si>
  <si>
    <t>P/c. p. kardiolipinie w kl. IgM met. ELISA</t>
  </si>
  <si>
    <t>P/c. p. kardiolipinie w kl. IgM (ELISA)</t>
  </si>
  <si>
    <t>P/c. antykardiolipinowe w klasie IgM, P/c. p. fosfolipidom w kl. IgM</t>
  </si>
  <si>
    <t>P/c. p. kardiolipinie w kl. IgG i IgM (łącznie) met. ELISA</t>
  </si>
  <si>
    <t>P/c. p. kardiolipinie w kl. IgG i IgM (ELISA)</t>
  </si>
  <si>
    <t>P/c. p. beta2-glikoproteinie I w kl. IgG met. ELISA</t>
  </si>
  <si>
    <t xml:space="preserve">P/c. p. β2-glikoproteinie I w kl. IgG </t>
  </si>
  <si>
    <t>P/c. p. beta2-glikoproteinie I w kl. IgM met. ELISA</t>
  </si>
  <si>
    <t>Prokalcytonina, ilościowo</t>
  </si>
  <si>
    <t>P/c. p. β2-glikoproteinie I w kl. IgM</t>
  </si>
  <si>
    <t>P/c. p. beta2-glikoproteinie I w kl. IgG i IgM (łącznie) met. ELISA</t>
  </si>
  <si>
    <t>P/c. p. β2-glikoproteinie I w kl. IgG i IgM</t>
  </si>
  <si>
    <t>P/c. p. protrombinie w kl. IgG met. ELISA</t>
  </si>
  <si>
    <t>P/c. p. protrombinie w kl. IgG (ELISA)</t>
  </si>
  <si>
    <t>P/c. p. protrombinie w kl. IgM met. ELISA</t>
  </si>
  <si>
    <t>P/c. p. protrombinie w kl. IgM (ELISA)</t>
  </si>
  <si>
    <t>P/c. p. protrombinie w kl. IgG i IgM (łącznie) met. ELISA</t>
  </si>
  <si>
    <t>P/c. p. protrombinie w kl. IgG i IgM (ELISA)</t>
  </si>
  <si>
    <t>P/c. p. fosfatydyloserynie w kl. IgG met. ELISA</t>
  </si>
  <si>
    <t>P/c. p. fosfatydyloserynie w kl. IgG (ELISA)</t>
  </si>
  <si>
    <t>P/c. p. fosfatydyloserynie w kl. IgM met. ELISA</t>
  </si>
  <si>
    <t>P/c. p. fosfatydyloserynie w kl. IgM (ELISA)</t>
  </si>
  <si>
    <t>P/c. p. fosfatydyloserynie w kl. IgG i IgM (łącznie) met. ELISA</t>
  </si>
  <si>
    <t>P/c. p. fosfatydyloserynie w kl. IgG i IgM (ELISA)</t>
  </si>
  <si>
    <t>P/c. p. fosfatydyloinozytolowi w kl. IgG met. ELISA</t>
  </si>
  <si>
    <t>P/c. p. fosfatydyloinozytolowi w kl. IgG (ELISA)</t>
  </si>
  <si>
    <t>P/c. p. fosfatydyloinozytolowi w kl. IgM met. ELISA</t>
  </si>
  <si>
    <t>P/c. p. fosfatydyloinozytolowi w kl. IgM (ELISA)</t>
  </si>
  <si>
    <t>P/c. p. fosfatydyloinozytolowi w kl. IgG i IgM (łącznie) met. ELISA</t>
  </si>
  <si>
    <t>P/c. p. fosfatydyloinozytolowi w kl. IgG i IgM (ELISA)</t>
  </si>
  <si>
    <t>Antykoagulant toczniowy</t>
  </si>
  <si>
    <t>P/c. p. antygenom jajnika  met. IIF</t>
  </si>
  <si>
    <t>P/c. p. antygenom jajnika (IIF)</t>
  </si>
  <si>
    <t>P/c. p. antygenom łożyska met. IIF</t>
  </si>
  <si>
    <t>P/c. p. antygenom łożyska (IIF)</t>
  </si>
  <si>
    <t>P/c. p. komórkom Leydiga jąder met. IIF</t>
  </si>
  <si>
    <t>P/c. p. komórkom Leydiga jąder (IIF)</t>
  </si>
  <si>
    <t>P/c. p. plemnikom met. IIF</t>
  </si>
  <si>
    <t>P/c. p. plemnikom (IIF)</t>
  </si>
  <si>
    <t>P/c. p. receptorom acetylocholiny (anty-AChR) met. RIA</t>
  </si>
  <si>
    <t>P/c. p. mięśniom poprzecznie prążkowanym i p. mięśniowi sercowemu (miasthenia gravis) met. IIF</t>
  </si>
  <si>
    <t>P/c. p. mięśniom poprzecznie prążkowanym i p. mięśniowi sercowemu (miasthenia gravis) (IIF)</t>
  </si>
  <si>
    <t>P/c. p. komórkom okładzinowym żołądka (APCA) met. IIF</t>
  </si>
  <si>
    <t>P/c. p. komórkom okładzinowym żołądka (APCA) (IIF)</t>
  </si>
  <si>
    <t>P/c. p. czynnikowi wewnętrznemu Castle'a i p. komórkom okładzinowym żołądka (APCA) met. IIF</t>
  </si>
  <si>
    <t>P/c. p. czynnikowi wewnętrznemu Castle'a i p. komórkom okładzinowym żołądka (APCA) (IIF)</t>
  </si>
  <si>
    <t>P/c. p. błonie podstawnej kłęb. nerkowych (anty-GBM) i błonie pęch. płucnych (zespoł Goodpasture'a) met. IIF</t>
  </si>
  <si>
    <t>P/c. p. błonie podstawnej kłęb. nerkowych (anty-GBM) i błonie pęch. płucnych (zespoł Goodpasture'a) (IIF)</t>
  </si>
  <si>
    <t>P/c. p. błonie podstawnej kłęb. nerkowych (anty-GBM) met. IIF</t>
  </si>
  <si>
    <t>P/c. p. błonie podstawnej kłęb. nerkowych (anty-GBM) (IIF)</t>
  </si>
  <si>
    <t>P/c. p. mięśniowi sercowemu met. IIF</t>
  </si>
  <si>
    <t>P/c. p. mięśniowi sercowemu (IIF)</t>
  </si>
  <si>
    <t>P/c. p. wyspom trzustkowym, komórkom zewnątrzwydzielniczym trzustki i komórkom kubkowatym jelit (choroba Leśniowskiego-Crohna i colitis ulcerosa) met. IIF</t>
  </si>
  <si>
    <t>Panel jelitowy (p/c. p. komórkom zewnątrzwydzielniczym trzustki i komórkom kubkowatym jelit, ASCA, ANCA) met. IIF</t>
  </si>
  <si>
    <t>krew EDTAmy surowica</t>
  </si>
  <si>
    <t>Panel narkotykowy</t>
  </si>
  <si>
    <t>Ołów we moczu , ilosciowo</t>
  </si>
  <si>
    <t>Panel jelitowy (p/c. p. komórkom zewnątrzwydzielniczym trzustki i komórkom kubkowatym jelit, ASCA, ANCA) (IIF)</t>
  </si>
  <si>
    <t>P/c. p. Saccharomyces cerevisiae (ASCA) met. IIF</t>
  </si>
  <si>
    <t>P/c. p. Saccharomyces cerevisiae (ASCA) (IIF)</t>
  </si>
  <si>
    <t>P/c. p. korze nadnerczy met. IIF</t>
  </si>
  <si>
    <t>P/c. p. korze nadnerczy (IIF)</t>
  </si>
  <si>
    <t>Panel neuroimmunologiczny (anty-Ri, anty-Hu, anty-Yo, anty-GAD, anty-MAG, p/c. p. mielinie) met. IIF, immunobloting</t>
  </si>
  <si>
    <t>Badania tkankowe</t>
  </si>
  <si>
    <t>wycinek skóry</t>
  </si>
  <si>
    <t>P/c. p. pemphigus (desmogleina 1 i desmogleina 3) i pemphigoid met. IIF</t>
  </si>
  <si>
    <t>IgE całkowite</t>
  </si>
  <si>
    <t>Eozynofilia bezwzględna (manualnie)</t>
  </si>
  <si>
    <t>Eozynofilia, wymaz z nosa</t>
  </si>
  <si>
    <t>SPCSK</t>
  </si>
  <si>
    <t xml:space="preserve"> ul. Banacha 1a, Warszawa</t>
  </si>
  <si>
    <t>PPC</t>
  </si>
  <si>
    <t>Panel alergenów  - mieszany</t>
  </si>
  <si>
    <t>Panel alergenów pokarmowych</t>
  </si>
  <si>
    <t>FPC</t>
  </si>
  <si>
    <t>IPC</t>
  </si>
  <si>
    <t>Panel alergenów oddechowych</t>
  </si>
  <si>
    <t>IgE sp. GP1 - mieszanka traw wczesnych</t>
  </si>
  <si>
    <t xml:space="preserve"> GP1 - mieszanka traw wczesnych</t>
  </si>
  <si>
    <t>IgE sp. TP9 - mieszanka drzew</t>
  </si>
  <si>
    <t xml:space="preserve"> TP9 - mieszanka drzew</t>
  </si>
  <si>
    <t>IgE sp. WP3 - mieszanka chwastów</t>
  </si>
  <si>
    <t xml:space="preserve"> WP3 - mieszanka chwastów</t>
  </si>
  <si>
    <t>IgE sp. MP1 - mieszanka pleśni</t>
  </si>
  <si>
    <t xml:space="preserve"> MP1 - mieszanka pleśni</t>
  </si>
  <si>
    <t>IgE sp. FP2 - mieszanka ryby, skorupiaki, owoce morza</t>
  </si>
  <si>
    <t xml:space="preserve"> FP2 - mieszanka ryby, skorupiaki, owoce morza</t>
  </si>
  <si>
    <t>IgE sp. EP7 - mieszanka pierza</t>
  </si>
  <si>
    <t xml:space="preserve"> EP7 - mieszanka pierza</t>
  </si>
  <si>
    <t>IgE sp. EP1 - mieszanka naskórków</t>
  </si>
  <si>
    <t xml:space="preserve"> EP1 - mieszanka naskórków</t>
  </si>
  <si>
    <t>IgE sp. GP4 - mieszanka traw późnych</t>
  </si>
  <si>
    <t>osocze EDTA/surowica</t>
  </si>
  <si>
    <t>surowica/osocze EDTA</t>
  </si>
  <si>
    <t>osocze,krew EDTA/surowica</t>
  </si>
  <si>
    <t>surowica (zamrożonona po odwirowaniu)</t>
  </si>
  <si>
    <t>wymaz / mocz</t>
  </si>
  <si>
    <t xml:space="preserve"> krew pełna heparyna </t>
  </si>
  <si>
    <t>Pneumocystis carinii - wymaz spod nagłośni</t>
  </si>
  <si>
    <t>01.06.2008</t>
  </si>
  <si>
    <t>S100</t>
  </si>
  <si>
    <t>NSE</t>
  </si>
  <si>
    <t>CA 72-4</t>
  </si>
  <si>
    <t>Cyfra 21-1</t>
  </si>
  <si>
    <t xml:space="preserve"> GP4 - mieszanka traw późnych</t>
  </si>
  <si>
    <t>IgE sp. FP5 - mieszanka żywności (dziecięca)</t>
  </si>
  <si>
    <t xml:space="preserve"> FP5 - mieszanka żywności (dziecięca)</t>
  </si>
  <si>
    <t>IgE sp. D1 - Dermatophagoides pteronyssinus</t>
  </si>
  <si>
    <t xml:space="preserve"> D1 - Dermatophagoides pteronyssinus</t>
  </si>
  <si>
    <t>IgE sp. D2 - Dermatophagoides farinae</t>
  </si>
  <si>
    <t xml:space="preserve"> D2 - Dermatophagoides farinae</t>
  </si>
  <si>
    <t>IgE sp. D70 - Acarus siro</t>
  </si>
  <si>
    <t xml:space="preserve"> D70 - Acarus siro</t>
  </si>
  <si>
    <t>IgE sp. D71 - Lepidoglyphus destructor</t>
  </si>
  <si>
    <t xml:space="preserve"> D71 - Lepidoglyphus destructor</t>
  </si>
  <si>
    <t>IgE sp. D72 - Tyrophagus putescientiae</t>
  </si>
  <si>
    <t xml:space="preserve"> D72 - Tyrophagus putescientiae</t>
  </si>
  <si>
    <t>IgE sp. E7 - odchody gołębia</t>
  </si>
  <si>
    <t xml:space="preserve"> E7 - odchody gołębia</t>
  </si>
  <si>
    <t>IgE sp. H3 - mieszanka kurzu domowego (Bencard)</t>
  </si>
  <si>
    <t xml:space="preserve"> H3 - mieszanka kurzu domowego (Bencard)</t>
  </si>
  <si>
    <t>IgE sp. I6 - karaluch - prusak</t>
  </si>
  <si>
    <t xml:space="preserve"> I6 - karaluch - prusak</t>
  </si>
  <si>
    <t>IgE sp. E1 - sierść kota</t>
  </si>
  <si>
    <t xml:space="preserve"> E1 - sierść kota</t>
  </si>
  <si>
    <t>IgE sp. E2 - sierść psa</t>
  </si>
  <si>
    <t xml:space="preserve"> E2 - sierść psa</t>
  </si>
  <si>
    <t>IgE sp. E3 - sierść konia</t>
  </si>
  <si>
    <t xml:space="preserve"> E3 - sierść konia</t>
  </si>
  <si>
    <t>IgE sp. E201 - pióra kanarka</t>
  </si>
  <si>
    <t xml:space="preserve"> E201 - pióra kanarka</t>
  </si>
  <si>
    <t>IgE sp. E70 - pierze (pióra gęsi)</t>
  </si>
  <si>
    <t xml:space="preserve"> E70 - pierze (pióra gęsi)</t>
  </si>
  <si>
    <t>IgE sp. E78 - pióra papużki falistej</t>
  </si>
  <si>
    <t xml:space="preserve"> E78 - pióra papużki falistej</t>
  </si>
  <si>
    <t>IgE sp. E86 - pióra kaczki</t>
  </si>
  <si>
    <t xml:space="preserve"> E86 - pióra kaczki</t>
  </si>
  <si>
    <t>IgE sp. E84 - naskórek chomika</t>
  </si>
  <si>
    <t xml:space="preserve"> E84 - naskórek chomika</t>
  </si>
  <si>
    <t>IgE sp. E82 - naskórek królika</t>
  </si>
  <si>
    <t xml:space="preserve"> E82 - naskórek królika</t>
  </si>
  <si>
    <t>IgE sp. E81 - naskórek owcy</t>
  </si>
  <si>
    <t xml:space="preserve"> E81 - naskórek owcy</t>
  </si>
  <si>
    <t>IgE sp. E6 - naskórek świnki morskiej</t>
  </si>
  <si>
    <t xml:space="preserve"> E6 - naskórek świnki morskiej</t>
  </si>
  <si>
    <t>IgE sp. G3 - kupkówka pospolita</t>
  </si>
  <si>
    <t xml:space="preserve"> G3 - kupkówka pospolita</t>
  </si>
  <si>
    <t>IgE sp. G4 - kostrzewa łąkowa</t>
  </si>
  <si>
    <t xml:space="preserve"> G4 - kostrzewa łąkowa</t>
  </si>
  <si>
    <t>IgE sp. G6 - tymotka łąkowa</t>
  </si>
  <si>
    <t xml:space="preserve"> G6 - tymotka łąkowa</t>
  </si>
  <si>
    <t>IgE sp. G12 - żyto (pyłki)</t>
  </si>
  <si>
    <t xml:space="preserve"> G12 - żyto (pyłki)</t>
  </si>
  <si>
    <t>IgE sp. T3 - brzoza</t>
  </si>
  <si>
    <t xml:space="preserve"> T3 - brzoza</t>
  </si>
  <si>
    <t>IgE sp. T4 - leszczyna</t>
  </si>
  <si>
    <t xml:space="preserve"> T4 - leszczyna</t>
  </si>
  <si>
    <t>IgE sp. T2 - olcha</t>
  </si>
  <si>
    <t xml:space="preserve"> T2 - olcha</t>
  </si>
  <si>
    <t>IgE sp. T14 - topola</t>
  </si>
  <si>
    <t xml:space="preserve"> T14 - topola</t>
  </si>
  <si>
    <t>IgE sp. T12 - wierzba</t>
  </si>
  <si>
    <t xml:space="preserve"> T12 - wierzba</t>
  </si>
  <si>
    <t>IgE sp. W9 - babka lancetowata</t>
  </si>
  <si>
    <t xml:space="preserve"> W9 - babka lancetowata</t>
  </si>
  <si>
    <t>IgE sp. W6 - bylica pospolita</t>
  </si>
  <si>
    <t xml:space="preserve"> W6 - bylica pospolita</t>
  </si>
  <si>
    <t>IgE sp. W10 - komosa biała</t>
  </si>
  <si>
    <t xml:space="preserve"> W10 - komosa biała</t>
  </si>
  <si>
    <t>IgE sp. M6 - Alternaria tenuis</t>
  </si>
  <si>
    <t xml:space="preserve"> M6 - Alternaria tenuis</t>
  </si>
  <si>
    <t>IgE sp. M3 - Aspergillus fumigatus</t>
  </si>
  <si>
    <t xml:space="preserve"> M3 - Aspergillus fumigatus</t>
  </si>
  <si>
    <t>IgE sp. M5 - Candida albicans</t>
  </si>
  <si>
    <t xml:space="preserve"> M5 - Candida albicans</t>
  </si>
  <si>
    <t>IgE sp. M2 - Cladosporium herbarum</t>
  </si>
  <si>
    <t xml:space="preserve"> M2 - Cladosporium herbarum</t>
  </si>
  <si>
    <t>IgE sp. M4 - Mucor racemosus</t>
  </si>
  <si>
    <t xml:space="preserve"> M4 - Mucor racemosus</t>
  </si>
  <si>
    <t>IgE sp. M1 - Penicillium notatum</t>
  </si>
  <si>
    <t xml:space="preserve"> M1 - Penicillium notatum</t>
  </si>
  <si>
    <t>IgE sp. F1 - białko jajka</t>
  </si>
  <si>
    <t xml:space="preserve"> F1 - białko jajka</t>
  </si>
  <si>
    <t>IgE sp. F245 - jajko całe</t>
  </si>
  <si>
    <t xml:space="preserve"> F245 - jajko całe</t>
  </si>
  <si>
    <t>IgE sp. F75 - żółtko jajka</t>
  </si>
  <si>
    <t xml:space="preserve"> F75 - żółtko jajka</t>
  </si>
  <si>
    <t>IgE sp. F76 - alfa laktoalbumina</t>
  </si>
  <si>
    <t xml:space="preserve"> F76 - alfa laktoalbumina</t>
  </si>
  <si>
    <t>IgE sp. F77 - beta laktoglobulina</t>
  </si>
  <si>
    <t xml:space="preserve"> F77 - beta laktoglobulina</t>
  </si>
  <si>
    <t>IgE sp. F78 - kazeina</t>
  </si>
  <si>
    <t xml:space="preserve"> F78 - kazeina</t>
  </si>
  <si>
    <t>IgE sp. F2 - mleko krowie</t>
  </si>
  <si>
    <t xml:space="preserve"> F2 - mleko krowie</t>
  </si>
  <si>
    <t>IgE sp. F81 - ser cheddar</t>
  </si>
  <si>
    <t xml:space="preserve"> F81 - ser cheddar</t>
  </si>
  <si>
    <t>IgE sp. F79 - gluten (gliadyna)</t>
  </si>
  <si>
    <t xml:space="preserve"> F79 - gluten (gliadyna)</t>
  </si>
  <si>
    <t>IgE sp. F11 - gryka</t>
  </si>
  <si>
    <t xml:space="preserve"> F11 - gryka</t>
  </si>
  <si>
    <t>IgE sp. F6 - jęczmień</t>
  </si>
  <si>
    <t xml:space="preserve"> F6 - jęczmień</t>
  </si>
  <si>
    <t>IgE sp. F8 - kukurydza</t>
  </si>
  <si>
    <t xml:space="preserve"> F8 - kukurydza</t>
  </si>
  <si>
    <t>IgE sp. F7 - owies</t>
  </si>
  <si>
    <t xml:space="preserve"> F7 - owies</t>
  </si>
  <si>
    <t>IgE sp. F4 - pszenica</t>
  </si>
  <si>
    <t xml:space="preserve"> F4 - pszenica</t>
  </si>
  <si>
    <t>IgE sp. F9 - ryż</t>
  </si>
  <si>
    <t xml:space="preserve"> F9 - ryż</t>
  </si>
  <si>
    <t>IgE sp. F14 - soja</t>
  </si>
  <si>
    <t xml:space="preserve"> F14 - soja</t>
  </si>
  <si>
    <t>IgE sp. F5 - żyto</t>
  </si>
  <si>
    <t xml:space="preserve"> F5 - żyto</t>
  </si>
  <si>
    <t>IgE sp. F88 - baranina</t>
  </si>
  <si>
    <t xml:space="preserve"> F88 - baranina</t>
  </si>
  <si>
    <t>IgE sp. F284 - indyk</t>
  </si>
  <si>
    <t xml:space="preserve"> F284 - indyk</t>
  </si>
  <si>
    <t>IgE sp. F83 - kurczak</t>
  </si>
  <si>
    <t xml:space="preserve"> F83 - kurczak</t>
  </si>
  <si>
    <t>IgE sp. F26 - wieprzowina</t>
  </si>
  <si>
    <t xml:space="preserve"> F26 - wieprzowina</t>
  </si>
  <si>
    <t>IgE sp. F27 - wołowina</t>
  </si>
  <si>
    <t xml:space="preserve"> F27 - wołowina</t>
  </si>
  <si>
    <t>IgE sp. F3 - dorsz</t>
  </si>
  <si>
    <t xml:space="preserve"> F3 - dorsz</t>
  </si>
  <si>
    <t>IgE sp. F40 - tuńczyk</t>
  </si>
  <si>
    <t xml:space="preserve"> F40 - tuńczyk</t>
  </si>
  <si>
    <t>IgE sp. F15 - fasola</t>
  </si>
  <si>
    <t xml:space="preserve"> F15 - fasola</t>
  </si>
  <si>
    <t>IgE sp. F12 - groch</t>
  </si>
  <si>
    <t xml:space="preserve"> F12 - groch</t>
  </si>
  <si>
    <t>IgE sp. F31 - marchew</t>
  </si>
  <si>
    <t xml:space="preserve"> F31 - marchew</t>
  </si>
  <si>
    <t>IgE sp. F244 - ogórek</t>
  </si>
  <si>
    <t xml:space="preserve"> F244 - ogórek</t>
  </si>
  <si>
    <t>IgE sp. F86 - pietruszka</t>
  </si>
  <si>
    <t xml:space="preserve"> F86 - pietruszka</t>
  </si>
  <si>
    <t>IgE sp. F25 - pomidor</t>
  </si>
  <si>
    <t xml:space="preserve"> F25 - pomidor</t>
  </si>
  <si>
    <t>IgE sp. F85 - seler</t>
  </si>
  <si>
    <t xml:space="preserve"> F85 - seler</t>
  </si>
  <si>
    <t>IgE sp. F35 - ziemniak</t>
  </si>
  <si>
    <t xml:space="preserve"> F35 - ziemniak</t>
  </si>
  <si>
    <t>IgE sp. F48 - cebula</t>
  </si>
  <si>
    <t xml:space="preserve"> F48 - cebula</t>
  </si>
  <si>
    <t>IgE sp. F92 - banan</t>
  </si>
  <si>
    <t xml:space="preserve"> F92 - banan</t>
  </si>
  <si>
    <t>IgE sp. F94 - gruszka</t>
  </si>
  <si>
    <t xml:space="preserve"> F974 - gruszka</t>
  </si>
  <si>
    <t>IgE sp. F49 - jabłko</t>
  </si>
  <si>
    <t xml:space="preserve"> F49 - jabłko</t>
  </si>
  <si>
    <t>IgE sp. F84 - kiwi</t>
  </si>
  <si>
    <t xml:space="preserve"> F84 - kiwi</t>
  </si>
  <si>
    <t>IgE sp. F33 - pomarańcza</t>
  </si>
  <si>
    <t xml:space="preserve"> F33 - pomarańcza</t>
  </si>
  <si>
    <t>IgE sp. F44 - truskawka</t>
  </si>
  <si>
    <t xml:space="preserve"> F44 - truskawka</t>
  </si>
  <si>
    <t>IgE sp. F105 - czekolada</t>
  </si>
  <si>
    <t xml:space="preserve"> F105 - czekolada</t>
  </si>
  <si>
    <t>IgE sp. F93 - kakao</t>
  </si>
  <si>
    <t xml:space="preserve"> F93 - kakao</t>
  </si>
  <si>
    <t>IgE sp. F221 - kawa</t>
  </si>
  <si>
    <t xml:space="preserve"> F221 - kawa</t>
  </si>
  <si>
    <t>IgE sp. F403 - drożdże browarnicze</t>
  </si>
  <si>
    <t xml:space="preserve"> F403 - drożdże browarnicze</t>
  </si>
  <si>
    <t>IgE sp. F89 - musztarda</t>
  </si>
  <si>
    <t xml:space="preserve"> F89 - musztarda</t>
  </si>
  <si>
    <t>IgE sp. F277 - koperek</t>
  </si>
  <si>
    <t xml:space="preserve"> F277 - koperek</t>
  </si>
  <si>
    <t>IgE sp. F280 - pieprz czarny</t>
  </si>
  <si>
    <t xml:space="preserve"> F280 - pieprz czarny</t>
  </si>
  <si>
    <t>IgE sp. F17 - orzech leszczyny</t>
  </si>
  <si>
    <t xml:space="preserve"> F17 - orzech leszczyny</t>
  </si>
  <si>
    <t>IgE sp. F256 - orzech włoski</t>
  </si>
  <si>
    <t xml:space="preserve"> F256 - orzech włoski</t>
  </si>
  <si>
    <t>IgE sp. F13 - orzech ziemny</t>
  </si>
  <si>
    <t xml:space="preserve"> F13 - orzech ziemny</t>
  </si>
  <si>
    <t>IgE sp. I3 - jad osy</t>
  </si>
  <si>
    <t xml:space="preserve"> I3 - jad osy</t>
  </si>
  <si>
    <t>IgE sp. I1 - jad pszczoły</t>
  </si>
  <si>
    <t xml:space="preserve"> I1 - jad pszczoły</t>
  </si>
  <si>
    <t>IgE sp. I5 - jad szerszenia europejskiego</t>
  </si>
  <si>
    <t>A01</t>
  </si>
  <si>
    <t>C59</t>
  </si>
  <si>
    <t>C55</t>
  </si>
  <si>
    <t>G21</t>
  </si>
  <si>
    <t>G11</t>
  </si>
  <si>
    <t>G53</t>
  </si>
  <si>
    <t>G49</t>
  </si>
  <si>
    <t>L43</t>
  </si>
  <si>
    <t>I99</t>
  </si>
  <si>
    <t>O49</t>
  </si>
  <si>
    <t>I17</t>
  </si>
  <si>
    <t>L31</t>
  </si>
  <si>
    <t>M67</t>
  </si>
  <si>
    <t>I25</t>
  </si>
  <si>
    <t>N13</t>
  </si>
  <si>
    <t>M37</t>
  </si>
  <si>
    <t>M45</t>
  </si>
  <si>
    <t>I09</t>
  </si>
  <si>
    <t>I79</t>
  </si>
  <si>
    <t>O95</t>
  </si>
  <si>
    <t>L05</t>
  </si>
  <si>
    <t>O77</t>
  </si>
  <si>
    <t>L23</t>
  </si>
  <si>
    <t>M87</t>
  </si>
  <si>
    <t>I81</t>
  </si>
  <si>
    <t>N58</t>
  </si>
  <si>
    <t>U75</t>
  </si>
  <si>
    <t>K21</t>
  </si>
  <si>
    <t>N66</t>
  </si>
  <si>
    <t>O59</t>
  </si>
  <si>
    <t>L62</t>
  </si>
  <si>
    <t>L69</t>
  </si>
  <si>
    <t>O69</t>
  </si>
  <si>
    <t>O55</t>
  </si>
  <si>
    <t>O67</t>
  </si>
  <si>
    <t>O51</t>
  </si>
  <si>
    <t>O09</t>
  </si>
  <si>
    <t>O18</t>
  </si>
  <si>
    <t>O15</t>
  </si>
  <si>
    <t>O65</t>
  </si>
  <si>
    <t>K99</t>
  </si>
  <si>
    <t>O41</t>
  </si>
  <si>
    <t>O83</t>
  </si>
  <si>
    <t>M41</t>
  </si>
  <si>
    <t>N27</t>
  </si>
  <si>
    <t>O91</t>
  </si>
  <si>
    <t>M62</t>
  </si>
  <si>
    <t>I61</t>
  </si>
  <si>
    <t>I53</t>
  </si>
  <si>
    <t>L07</t>
  </si>
  <si>
    <t>I41</t>
  </si>
  <si>
    <t>I43</t>
  </si>
  <si>
    <t>I45</t>
  </si>
  <si>
    <t>V42</t>
  </si>
  <si>
    <t>V50,V52</t>
  </si>
  <si>
    <t>O35/N45</t>
  </si>
  <si>
    <t>O35</t>
  </si>
  <si>
    <t>Sód (Na)</t>
  </si>
  <si>
    <t>N45</t>
  </si>
  <si>
    <t>Potas (K)</t>
  </si>
  <si>
    <t>hs Troponina-I</t>
  </si>
  <si>
    <t>Próby wątrobowe (ALT, AST, ALP, BIL,GGTP)</t>
  </si>
  <si>
    <t>cena brutto jedn.</t>
  </si>
  <si>
    <t>cena netto jedn.</t>
  </si>
  <si>
    <t>wartość netto</t>
  </si>
  <si>
    <t>wartość brutto</t>
  </si>
  <si>
    <t>Formularz asortymentowo-cenowy</t>
  </si>
  <si>
    <t>SUMA</t>
  </si>
  <si>
    <t>kod ICD (obecnie)</t>
  </si>
  <si>
    <t>WYKAZ PAKIETÓW</t>
  </si>
  <si>
    <t>NUMER</t>
  </si>
  <si>
    <t>BADANIA</t>
  </si>
  <si>
    <t>CENA</t>
  </si>
  <si>
    <t>KOMERCYJNA</t>
  </si>
  <si>
    <t>WYNIK</t>
  </si>
  <si>
    <t>(DNI)</t>
  </si>
  <si>
    <t>PAKIETY BADAŃ</t>
  </si>
  <si>
    <t>e-pakiet dla każdego MAKSIMUM ( morfologia pełna, OB, CRP ilościowo, glukoza, APTT, PT, fibrynogen, elektrolity, lipidogram, próby wątrobowe (ALT,AST,ALP,BIL,GGTP), kreatynina, mocznik, kwas moczowy, amylaza, żelazo, wapń całkowit , magnez, TSH)</t>
  </si>
  <si>
    <t>e-pakiet dla każdego MEDIUM (OB., morfologia pełna, glukoza, elektrolity, lipidogram, ALT, GGTP, mocznik, kreatynina, kwas moczowy, żelazo, CRP ilościowo, TSH)</t>
  </si>
  <si>
    <t>e-pakiet dla każdego MINIMUM (OB., morfologia pełna, glukoza, cholesterol całk., ALT, kreatynina, CRP ilościowo, TSH</t>
  </si>
  <si>
    <t>e-pakiet dla kobiet (OB., morfologia pełna, glukoza, elektrolity, lipidogram, ALT, GGTP, mocznik, kreatynina, kwas moczowy, wapń całkowity, fosfor nieorganiczny, magnez, CRP ilościowo, TSH, estradiol, osteokalcyna, wił D metabolit (250H), ca 125, ca 15-3)</t>
  </si>
  <si>
    <t>e-pakiet dla mężczyzn (OB., morfologia pełna, fibrynogen, Ddimery, glukoza, elektrolity, lipidogram, ALT, GGTP, mocznik, kreatynina, kwas moczowy, CRP ilościowo, homocysteina, TSH, testosteron, PSA całkowity</t>
  </si>
  <si>
    <t>e-pakiet nerkowy (mocz - bad.ogólne, mocznik, kreatynina, kwas moczowy, ACR</t>
  </si>
  <si>
    <t>e-pakiet niedokrwistości (OB., morfologia pełna, żelazo, ferrytyna, witamina B12, kwas foliowy)</t>
  </si>
  <si>
    <t>e-pakiet onkologiczny damski (OB., morfologia pełna, CEA, Ca 125, Ca 15-3, ca 19,9</t>
  </si>
  <si>
    <t>e-pakiet onkologiczny męski (OB., morfologia pełna, PSA całkowity, CEA, AFP, ca 19,9</t>
  </si>
  <si>
    <t>e-pakiet otyłość (glukoza, lipidogram, kwas moczowy, TSH, leptyna</t>
  </si>
  <si>
    <t>e-pakiet reumatologiczny (OB., morfologia pełna, kwas moczowy, CRP ilościowo, ASO ilościowo, RF ilościowo, antyCCP, PPJ(ANAI) met. IIF, test przesiewowy</t>
  </si>
  <si>
    <t>e-pakiet sercowy (D-dimer ilościowo, glukoza, eletrolity (Na, K), lipidogram, magnez, hs Trponina I, homocysteina,</t>
  </si>
  <si>
    <t>e-pakiet tarczycowy (TSH, fT4, anty -TPO)</t>
  </si>
  <si>
    <t>e-pakiet kostny (wapń całkowity, fosfor nieorganiczny, witamina D metabolit 25(OH)</t>
  </si>
  <si>
    <t>NAZWA PAKIETÓW BADAŃ</t>
  </si>
  <si>
    <t>ilość na 24 miesiące</t>
  </si>
  <si>
    <t>WARTOŚĆ OFERT ŁĄCZNIE zadanie 1 plus zadanie 2</t>
  </si>
  <si>
    <t>netto:</t>
  </si>
  <si>
    <t>brutto:</t>
  </si>
  <si>
    <t>zadanie 2</t>
  </si>
  <si>
    <t>Badania</t>
  </si>
  <si>
    <t>zadanie 1</t>
  </si>
  <si>
    <r>
      <t>PSA całkowity</t>
    </r>
    <r>
      <rPr>
        <sz val="9"/>
        <rFont val="Calibri"/>
        <family val="2"/>
        <charset val="238"/>
        <scheme val="minor"/>
      </rPr>
      <t xml:space="preserve"> - antygen sp. dla prostaty</t>
    </r>
  </si>
  <si>
    <r>
      <rPr>
        <b/>
        <sz val="9"/>
        <rFont val="Calibri"/>
        <family val="2"/>
        <charset val="238"/>
        <scheme val="minor"/>
      </rPr>
      <t>CEA</t>
    </r>
    <r>
      <rPr>
        <sz val="9"/>
        <rFont val="Calibri"/>
        <family val="2"/>
        <charset val="238"/>
        <scheme val="minor"/>
      </rPr>
      <t xml:space="preserve"> - marker jelita grubego, trzustki, żołądka, wątroby</t>
    </r>
  </si>
  <si>
    <r>
      <rPr>
        <b/>
        <sz val="9"/>
        <rFont val="Calibri"/>
        <family val="2"/>
        <charset val="238"/>
        <scheme val="minor"/>
      </rPr>
      <t>AFP</t>
    </r>
    <r>
      <rPr>
        <sz val="9"/>
        <rFont val="Calibri"/>
        <family val="2"/>
        <charset val="238"/>
        <scheme val="minor"/>
      </rPr>
      <t xml:space="preserve"> - marker wątroby</t>
    </r>
  </si>
  <si>
    <r>
      <rPr>
        <b/>
        <sz val="9"/>
        <rFont val="Calibri"/>
        <family val="2"/>
        <charset val="238"/>
        <scheme val="minor"/>
      </rPr>
      <t>CA 125</t>
    </r>
    <r>
      <rPr>
        <sz val="9"/>
        <rFont val="Calibri"/>
        <family val="2"/>
        <charset val="238"/>
        <scheme val="minor"/>
      </rPr>
      <t xml:space="preserve"> - marker raka jajnika</t>
    </r>
  </si>
  <si>
    <r>
      <rPr>
        <b/>
        <sz val="9"/>
        <rFont val="Calibri"/>
        <family val="2"/>
        <charset val="238"/>
        <scheme val="minor"/>
      </rPr>
      <t>CA 15-3</t>
    </r>
    <r>
      <rPr>
        <sz val="9"/>
        <rFont val="Calibri"/>
        <family val="2"/>
        <charset val="238"/>
        <scheme val="minor"/>
      </rPr>
      <t xml:space="preserve"> - marker raka piersi i jajników</t>
    </r>
  </si>
  <si>
    <r>
      <rPr>
        <b/>
        <sz val="9"/>
        <rFont val="Calibri"/>
        <family val="2"/>
        <charset val="238"/>
        <scheme val="minor"/>
      </rPr>
      <t>CA 19-9</t>
    </r>
    <r>
      <rPr>
        <sz val="9"/>
        <rFont val="Calibri"/>
        <family val="2"/>
        <charset val="238"/>
        <scheme val="minor"/>
      </rPr>
      <t xml:space="preserve"> - marker raka trzustki, dróg żółciowych i żołądka</t>
    </r>
  </si>
  <si>
    <t>e-pakiet wątrobowy (próby wątrobowe(ALT,AST,ALP,BIL,GGTP), albumina, HBs przeciwciała, HCV przeciwciała,</t>
  </si>
  <si>
    <t>brutto</t>
  </si>
  <si>
    <t>ilość przwidywana na 12 miesiący</t>
  </si>
  <si>
    <t>AST</t>
  </si>
  <si>
    <t>Fosfataza alkaliczna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</si>
</sst>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zł&quot;;[Red]\-#,##0.00\ &quot;zł&quot;"/>
    <numFmt numFmtId="44" formatCode="_-* #,##0.00\ &quot;zł&quot;_-;\-* #,##0.00\ &quot;zł&quot;_-;_-* &quot;-&quot;??\ &quot;zł&quot;_-;_-@_-"/>
  </numFmts>
  <fonts count="42" x14ac:knownFonts="1">
    <font>
      <sz val="10"/>
      <name val="Arial"/>
      <charset val="238"/>
    </font>
    <font>
      <sz val="10"/>
      <name val="Arial"/>
      <family val="2"/>
      <charset val="238"/>
    </font>
    <font>
      <sz val="8"/>
      <name val="Arial"/>
      <family val="2"/>
      <charset val="238"/>
    </font>
    <font>
      <u/>
      <sz val="10"/>
      <color indexed="12"/>
      <name val="Arial"/>
      <family val="2"/>
      <charset val="238"/>
    </font>
    <font>
      <b/>
      <sz val="8"/>
      <color indexed="10"/>
      <name val="Arial"/>
      <family val="2"/>
      <charset val="238"/>
    </font>
    <font>
      <sz val="10"/>
      <color indexed="81"/>
      <name val="Tahoma"/>
      <family val="2"/>
      <charset val="238"/>
    </font>
    <font>
      <b/>
      <sz val="8"/>
      <color indexed="81"/>
      <name val="Tahoma"/>
      <family val="2"/>
      <charset val="238"/>
    </font>
    <font>
      <sz val="8"/>
      <color indexed="81"/>
      <name val="Tahoma"/>
      <family val="2"/>
      <charset val="238"/>
    </font>
    <font>
      <sz val="8"/>
      <color indexed="81"/>
      <name val="Arial"/>
      <family val="2"/>
      <charset val="238"/>
    </font>
    <font>
      <sz val="10"/>
      <color indexed="81"/>
      <name val="Arial"/>
      <family val="2"/>
      <charset val="238"/>
    </font>
    <font>
      <sz val="7"/>
      <name val="Arial"/>
      <family val="2"/>
      <charset val="238"/>
    </font>
    <font>
      <sz val="8"/>
      <name val="Tahoma"/>
      <family val="2"/>
      <charset val="238"/>
    </font>
    <font>
      <sz val="8"/>
      <name val="Tahoma"/>
      <family val="2"/>
    </font>
    <font>
      <sz val="7"/>
      <name val="Tahoma"/>
      <family val="2"/>
    </font>
    <font>
      <b/>
      <sz val="7"/>
      <name val="Tahoma"/>
      <family val="2"/>
    </font>
    <font>
      <b/>
      <sz val="12"/>
      <name val="Tahoma"/>
      <family val="2"/>
    </font>
    <font>
      <sz val="10"/>
      <name val="Tahoma"/>
      <family val="2"/>
    </font>
    <font>
      <b/>
      <sz val="10"/>
      <name val="Tahoma"/>
      <family val="2"/>
    </font>
    <font>
      <sz val="7"/>
      <color indexed="60"/>
      <name val="Tahoma"/>
      <family val="2"/>
    </font>
    <font>
      <u/>
      <sz val="8"/>
      <color indexed="12"/>
      <name val="Tahoma"/>
      <family val="2"/>
    </font>
    <font>
      <sz val="7"/>
      <color indexed="10"/>
      <name val="Tahoma"/>
      <family val="2"/>
    </font>
    <font>
      <sz val="8"/>
      <color indexed="10"/>
      <name val="Tahoma"/>
      <family val="2"/>
    </font>
    <font>
      <sz val="7"/>
      <color indexed="40"/>
      <name val="Tahoma"/>
      <family val="2"/>
    </font>
    <font>
      <b/>
      <sz val="12"/>
      <color indexed="9"/>
      <name val="Tahoma"/>
      <family val="2"/>
    </font>
    <font>
      <sz val="10"/>
      <color indexed="9"/>
      <name val="Tahoma"/>
      <family val="2"/>
    </font>
    <font>
      <sz val="12"/>
      <color indexed="9"/>
      <name val="Tahoma"/>
      <family val="2"/>
    </font>
    <font>
      <b/>
      <sz val="10"/>
      <color indexed="9"/>
      <name val="Tahoma"/>
      <family val="2"/>
    </font>
    <font>
      <b/>
      <sz val="8"/>
      <name val="Tahoma"/>
      <family val="2"/>
      <charset val="238"/>
    </font>
    <font>
      <b/>
      <sz val="10"/>
      <name val="Tahoma"/>
      <family val="2"/>
      <charset val="238"/>
    </font>
    <font>
      <sz val="8"/>
      <color indexed="8"/>
      <name val="Tahoma"/>
      <family val="2"/>
      <charset val="238"/>
    </font>
    <font>
      <b/>
      <sz val="8"/>
      <color indexed="8"/>
      <name val="Tahoma"/>
      <family val="2"/>
      <charset val="238"/>
    </font>
    <font>
      <sz val="8"/>
      <color indexed="8"/>
      <name val="Tahoma"/>
      <family val="2"/>
      <charset val="238"/>
    </font>
    <font>
      <b/>
      <sz val="24"/>
      <color indexed="21"/>
      <name val="Tahoma"/>
      <family val="2"/>
      <charset val="238"/>
    </font>
    <font>
      <sz val="8"/>
      <color indexed="10"/>
      <name val="Tahoma"/>
      <family val="2"/>
    </font>
    <font>
      <sz val="8"/>
      <name val="Arial"/>
      <family val="2"/>
      <charset val="238"/>
    </font>
    <font>
      <sz val="8"/>
      <color indexed="53"/>
      <name val="Tahoma"/>
      <family val="2"/>
    </font>
    <font>
      <sz val="7"/>
      <color indexed="53"/>
      <name val="Tahoma"/>
      <family val="2"/>
    </font>
    <font>
      <sz val="8"/>
      <color indexed="53"/>
      <name val="Arial"/>
      <family val="2"/>
      <charset val="238"/>
    </font>
    <font>
      <sz val="8"/>
      <color indexed="53"/>
      <name val="Tahoma"/>
      <family val="2"/>
      <charset val="238"/>
    </font>
    <font>
      <sz val="9"/>
      <color rgb="FF000000"/>
      <name val="Calibri"/>
      <family val="2"/>
      <charset val="238"/>
      <scheme val="minor"/>
    </font>
    <font>
      <sz val="9"/>
      <name val="Calibri"/>
      <family val="2"/>
      <charset val="238"/>
      <scheme val="minor"/>
    </font>
    <font>
      <b/>
      <sz val="9"/>
      <name val="Calibri"/>
      <family val="2"/>
      <charset val="238"/>
      <scheme val="minor"/>
    </font>
  </fonts>
  <fills count="16">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1"/>
        <bgColor indexed="64"/>
      </patternFill>
    </fill>
    <fill>
      <patternFill patternType="solid">
        <fgColor theme="0" tint="-0.249977111117893"/>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diagonal/>
    </border>
    <border>
      <left style="thin">
        <color indexed="22"/>
      </left>
      <right style="thin">
        <color indexed="22"/>
      </right>
      <top/>
      <bottom style="thin">
        <color indexed="22"/>
      </bottom>
      <diagonal/>
    </border>
    <border>
      <left style="thin">
        <color indexed="22"/>
      </left>
      <right/>
      <top style="thin">
        <color indexed="22"/>
      </top>
      <bottom/>
      <diagonal/>
    </border>
    <border>
      <left/>
      <right style="thin">
        <color indexed="22"/>
      </right>
      <top/>
      <bottom style="thin">
        <color indexed="22"/>
      </bottom>
      <diagonal/>
    </border>
    <border>
      <left/>
      <right style="thin">
        <color indexed="22"/>
      </right>
      <top style="thin">
        <color indexed="22"/>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top/>
      <bottom style="thin">
        <color indexed="22"/>
      </bottom>
      <diagonal/>
    </border>
    <border>
      <left/>
      <right style="thin">
        <color indexed="64"/>
      </right>
      <top style="thin">
        <color indexed="64"/>
      </top>
      <bottom style="thin">
        <color indexed="64"/>
      </bottom>
      <diagonal/>
    </border>
    <border>
      <left style="thin">
        <color indexed="64"/>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thin">
        <color indexed="9"/>
      </left>
      <right style="thin">
        <color indexed="9"/>
      </right>
      <top/>
      <bottom/>
      <diagonal/>
    </border>
    <border>
      <left style="thin">
        <color indexed="9"/>
      </left>
      <right style="thin">
        <color indexed="64"/>
      </right>
      <top/>
      <bottom/>
      <diagonal/>
    </border>
    <border>
      <left style="thin">
        <color indexed="64"/>
      </left>
      <right style="thin">
        <color indexed="9"/>
      </right>
      <top/>
      <bottom/>
      <diagonal/>
    </border>
    <border>
      <left/>
      <right style="thin">
        <color indexed="9"/>
      </right>
      <top/>
      <bottom/>
      <diagonal/>
    </border>
    <border>
      <left style="thin">
        <color indexed="9"/>
      </left>
      <right/>
      <top/>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indexed="64"/>
      </right>
      <top/>
      <bottom style="medium">
        <color rgb="FF000000"/>
      </bottom>
      <diagonal/>
    </border>
    <border>
      <left/>
      <right style="thin">
        <color indexed="64"/>
      </right>
      <top style="medium">
        <color rgb="FF000000"/>
      </top>
      <bottom style="medium">
        <color rgb="FF000000"/>
      </bottom>
      <diagonal/>
    </border>
  </borders>
  <cellStyleXfs count="3">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92">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vertical="center"/>
    </xf>
    <xf numFmtId="0" fontId="2" fillId="3" borderId="2" xfId="0" applyFont="1" applyFill="1" applyBorder="1" applyAlignment="1">
      <alignment vertical="center"/>
    </xf>
    <xf numFmtId="49" fontId="2" fillId="3" borderId="3" xfId="0" applyNumberFormat="1" applyFont="1" applyFill="1" applyBorder="1" applyAlignment="1">
      <alignment vertical="center"/>
    </xf>
    <xf numFmtId="0" fontId="2" fillId="3" borderId="3" xfId="0" applyFont="1" applyFill="1" applyBorder="1" applyAlignment="1">
      <alignment vertical="center"/>
    </xf>
    <xf numFmtId="0" fontId="2" fillId="0" borderId="0" xfId="0" applyFont="1" applyAlignment="1">
      <alignment vertical="center"/>
    </xf>
    <xf numFmtId="1" fontId="2" fillId="4"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vertical="center"/>
    </xf>
    <xf numFmtId="0" fontId="10" fillId="0" borderId="1" xfId="0" applyFont="1" applyBorder="1" applyAlignment="1">
      <alignment vertical="center"/>
    </xf>
    <xf numFmtId="0" fontId="2" fillId="5" borderId="1" xfId="0" applyFont="1" applyFill="1" applyBorder="1" applyAlignment="1">
      <alignment horizontal="center" vertical="center"/>
    </xf>
    <xf numFmtId="2" fontId="2" fillId="0" borderId="1" xfId="0" applyNumberFormat="1" applyFont="1" applyBorder="1" applyAlignment="1">
      <alignment horizontal="center" vertical="center" wrapText="1"/>
    </xf>
    <xf numFmtId="1" fontId="12" fillId="0" borderId="3"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2" fontId="12"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2" fillId="0" borderId="4" xfId="0" applyFont="1" applyBorder="1" applyAlignment="1">
      <alignment vertical="center"/>
    </xf>
    <xf numFmtId="0" fontId="12" fillId="0" borderId="1" xfId="0" applyFont="1" applyBorder="1" applyAlignment="1">
      <alignment vertical="center"/>
    </xf>
    <xf numFmtId="0" fontId="12" fillId="5" borderId="1" xfId="0" applyFont="1" applyFill="1" applyBorder="1" applyAlignment="1">
      <alignment horizontal="center" vertical="center"/>
    </xf>
    <xf numFmtId="0" fontId="14" fillId="0" borderId="0" xfId="0" applyFont="1" applyAlignment="1">
      <alignment horizontal="center" vertical="center" wrapText="1"/>
    </xf>
    <xf numFmtId="0" fontId="14" fillId="6" borderId="0" xfId="0" applyFont="1" applyFill="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2"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vertical="center"/>
    </xf>
    <xf numFmtId="0" fontId="12" fillId="0" borderId="0" xfId="0" applyFont="1" applyAlignment="1">
      <alignment vertical="center"/>
    </xf>
    <xf numFmtId="0" fontId="13" fillId="0" borderId="1" xfId="0" applyFont="1" applyBorder="1" applyAlignment="1">
      <alignment vertical="center"/>
    </xf>
    <xf numFmtId="0" fontId="12" fillId="6" borderId="0" xfId="0" applyFont="1" applyFill="1" applyAlignment="1">
      <alignment vertical="center"/>
    </xf>
    <xf numFmtId="0" fontId="12" fillId="5" borderId="0" xfId="0" applyFont="1" applyFill="1" applyAlignment="1">
      <alignment vertical="center"/>
    </xf>
    <xf numFmtId="0" fontId="12" fillId="7" borderId="0" xfId="0" applyFont="1" applyFill="1" applyAlignment="1">
      <alignment vertical="center"/>
    </xf>
    <xf numFmtId="0" fontId="12" fillId="8" borderId="0" xfId="0" applyFont="1" applyFill="1" applyAlignment="1">
      <alignment vertical="center"/>
    </xf>
    <xf numFmtId="0" fontId="12" fillId="4" borderId="1" xfId="0" applyFont="1" applyFill="1" applyBorder="1" applyAlignment="1">
      <alignment vertical="center"/>
    </xf>
    <xf numFmtId="0" fontId="12" fillId="9" borderId="0" xfId="0" applyFont="1" applyFill="1" applyAlignment="1">
      <alignment vertical="center"/>
    </xf>
    <xf numFmtId="0" fontId="12" fillId="3" borderId="0" xfId="0" applyFont="1" applyFill="1" applyAlignment="1">
      <alignment vertical="center"/>
    </xf>
    <xf numFmtId="0" fontId="12" fillId="5" borderId="0" xfId="0" applyFont="1" applyFill="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1" fontId="12" fillId="0" borderId="0" xfId="0" applyNumberFormat="1" applyFont="1" applyAlignment="1">
      <alignment horizontal="center" vertical="center"/>
    </xf>
    <xf numFmtId="2" fontId="12" fillId="0" borderId="0" xfId="0" applyNumberFormat="1" applyFont="1" applyAlignment="1">
      <alignment horizontal="center" vertical="center"/>
    </xf>
    <xf numFmtId="0" fontId="12" fillId="0" borderId="7" xfId="0" applyFont="1" applyBorder="1" applyAlignment="1">
      <alignment vertical="center" wrapText="1"/>
    </xf>
    <xf numFmtId="2" fontId="12"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2" fillId="5" borderId="7" xfId="0" applyFont="1" applyFill="1" applyBorder="1" applyAlignment="1">
      <alignment horizontal="center" vertical="center"/>
    </xf>
    <xf numFmtId="0" fontId="12" fillId="0" borderId="1" xfId="0" applyFont="1" applyBorder="1" applyAlignment="1">
      <alignment horizontal="center" vertical="center"/>
    </xf>
    <xf numFmtId="1" fontId="12" fillId="0" borderId="1" xfId="0" applyNumberFormat="1" applyFont="1" applyBorder="1" applyAlignment="1">
      <alignment horizontal="center" vertical="center"/>
    </xf>
    <xf numFmtId="0" fontId="12" fillId="0" borderId="2" xfId="0" applyFont="1" applyBorder="1" applyAlignment="1">
      <alignment vertical="center"/>
    </xf>
    <xf numFmtId="49" fontId="12" fillId="0" borderId="3" xfId="0" applyNumberFormat="1" applyFont="1" applyBorder="1" applyAlignment="1">
      <alignment vertical="center"/>
    </xf>
    <xf numFmtId="0" fontId="12" fillId="0" borderId="3" xfId="0" applyFont="1" applyBorder="1" applyAlignment="1">
      <alignment vertical="center"/>
    </xf>
    <xf numFmtId="49" fontId="12" fillId="0" borderId="8" xfId="0" applyNumberFormat="1" applyFont="1" applyBorder="1" applyAlignment="1">
      <alignment vertical="center"/>
    </xf>
    <xf numFmtId="0" fontId="12" fillId="0" borderId="8" xfId="0" applyFont="1" applyBorder="1" applyAlignment="1">
      <alignment vertical="center"/>
    </xf>
    <xf numFmtId="0" fontId="12" fillId="0" borderId="5" xfId="0" applyFont="1" applyBorder="1" applyAlignment="1">
      <alignment horizontal="center" vertical="center"/>
    </xf>
    <xf numFmtId="0" fontId="14" fillId="0" borderId="9" xfId="0" applyFont="1" applyBorder="1" applyAlignment="1">
      <alignment horizontal="center" vertical="center" wrapText="1"/>
    </xf>
    <xf numFmtId="0" fontId="14" fillId="6" borderId="9" xfId="0" applyFont="1" applyFill="1" applyBorder="1" applyAlignment="1">
      <alignment horizontal="center" vertical="center" wrapText="1"/>
    </xf>
    <xf numFmtId="0" fontId="12" fillId="6" borderId="4" xfId="0" applyFont="1" applyFill="1" applyBorder="1" applyAlignment="1">
      <alignment vertical="center"/>
    </xf>
    <xf numFmtId="0" fontId="12" fillId="5" borderId="4" xfId="0" applyFont="1" applyFill="1" applyBorder="1" applyAlignment="1">
      <alignment vertical="center"/>
    </xf>
    <xf numFmtId="0" fontId="12" fillId="8" borderId="4" xfId="0" applyFont="1" applyFill="1" applyBorder="1" applyAlignment="1">
      <alignment vertical="center"/>
    </xf>
    <xf numFmtId="0" fontId="12" fillId="9" borderId="4" xfId="0" applyFont="1" applyFill="1" applyBorder="1" applyAlignment="1">
      <alignment vertical="center"/>
    </xf>
    <xf numFmtId="0" fontId="12" fillId="9" borderId="9" xfId="0" applyFont="1" applyFill="1" applyBorder="1" applyAlignment="1">
      <alignment vertical="center"/>
    </xf>
    <xf numFmtId="0" fontId="12" fillId="3" borderId="4" xfId="0" applyFont="1" applyFill="1" applyBorder="1" applyAlignment="1">
      <alignment vertical="center"/>
    </xf>
    <xf numFmtId="0" fontId="12" fillId="0" borderId="10" xfId="0" applyFont="1" applyBorder="1" applyAlignment="1">
      <alignment vertical="center"/>
    </xf>
    <xf numFmtId="1" fontId="12" fillId="0" borderId="8" xfId="0" applyNumberFormat="1" applyFont="1" applyBorder="1" applyAlignment="1">
      <alignment horizontal="center" vertical="center"/>
    </xf>
    <xf numFmtId="49" fontId="12" fillId="0" borderId="5" xfId="0" applyNumberFormat="1" applyFont="1" applyBorder="1" applyAlignment="1">
      <alignmen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2" fontId="17" fillId="0" borderId="12"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2" fillId="0" borderId="9" xfId="0" applyFont="1" applyBorder="1" applyAlignment="1">
      <alignment vertical="center"/>
    </xf>
    <xf numFmtId="0" fontId="12" fillId="10" borderId="7" xfId="0" applyFont="1" applyFill="1" applyBorder="1" applyAlignment="1">
      <alignment horizontal="center" vertical="center"/>
    </xf>
    <xf numFmtId="0" fontId="12" fillId="10" borderId="1" xfId="0" applyFont="1" applyFill="1" applyBorder="1" applyAlignment="1">
      <alignment horizontal="center" vertical="center"/>
    </xf>
    <xf numFmtId="0" fontId="12" fillId="10" borderId="14" xfId="0" applyFont="1" applyFill="1" applyBorder="1" applyAlignment="1">
      <alignment horizontal="center" vertical="center"/>
    </xf>
    <xf numFmtId="0" fontId="12" fillId="0" borderId="15" xfId="0" applyFont="1" applyBorder="1" applyAlignment="1">
      <alignment vertical="center" wrapText="1"/>
    </xf>
    <xf numFmtId="2" fontId="12"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10" borderId="17" xfId="0" applyFont="1" applyFill="1" applyBorder="1" applyAlignment="1">
      <alignment horizontal="center"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2" fontId="12" fillId="4" borderId="0" xfId="0" applyNumberFormat="1" applyFont="1" applyFill="1" applyAlignment="1">
      <alignment horizontal="center" vertical="center" wrapText="1"/>
    </xf>
    <xf numFmtId="0" fontId="13" fillId="4" borderId="0" xfId="0" applyFont="1" applyFill="1" applyAlignment="1">
      <alignment horizontal="center" vertical="center" wrapText="1"/>
    </xf>
    <xf numFmtId="0" fontId="12" fillId="4" borderId="18" xfId="0" applyFont="1" applyFill="1" applyBorder="1" applyAlignment="1">
      <alignment horizontal="center" vertical="center"/>
    </xf>
    <xf numFmtId="0" fontId="12" fillId="0" borderId="18" xfId="0" applyFont="1" applyBorder="1" applyAlignment="1">
      <alignment horizontal="center" vertical="center"/>
    </xf>
    <xf numFmtId="16" fontId="12" fillId="0" borderId="18" xfId="0" applyNumberFormat="1" applyFont="1" applyBorder="1" applyAlignment="1">
      <alignment horizontal="center" vertical="center"/>
    </xf>
    <xf numFmtId="1" fontId="12" fillId="0" borderId="19" xfId="0" applyNumberFormat="1" applyFont="1" applyBorder="1" applyAlignment="1">
      <alignment horizontal="center" vertical="center"/>
    </xf>
    <xf numFmtId="16" fontId="12" fillId="4" borderId="18" xfId="0" applyNumberFormat="1" applyFont="1" applyFill="1" applyBorder="1" applyAlignment="1">
      <alignment horizontal="center" vertical="center"/>
    </xf>
    <xf numFmtId="0" fontId="13" fillId="4" borderId="0" xfId="0" applyFont="1" applyFill="1" applyAlignment="1">
      <alignment horizontal="center" vertical="center"/>
    </xf>
    <xf numFmtId="2" fontId="12" fillId="4" borderId="0" xfId="0" applyNumberFormat="1" applyFont="1" applyFill="1" applyAlignment="1">
      <alignment horizontal="center" vertical="center"/>
    </xf>
    <xf numFmtId="0" fontId="17" fillId="0" borderId="20" xfId="0" applyFont="1" applyBorder="1" applyAlignment="1">
      <alignment horizontal="center" vertical="center" wrapText="1"/>
    </xf>
    <xf numFmtId="2" fontId="15" fillId="0" borderId="20" xfId="0" applyNumberFormat="1" applyFont="1" applyBorder="1" applyAlignment="1">
      <alignment horizontal="center" vertical="center" wrapText="1"/>
    </xf>
    <xf numFmtId="1" fontId="14" fillId="0" borderId="21"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0" fontId="12" fillId="0" borderId="22" xfId="0" applyFont="1" applyBorder="1" applyAlignment="1">
      <alignment vertical="center" wrapText="1"/>
    </xf>
    <xf numFmtId="0" fontId="14" fillId="0" borderId="12" xfId="0" applyFont="1" applyBorder="1" applyAlignment="1">
      <alignment horizontal="center" vertical="center" wrapText="1"/>
    </xf>
    <xf numFmtId="49" fontId="14"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7" fillId="10" borderId="20" xfId="0" applyFont="1" applyFill="1" applyBorder="1" applyAlignment="1">
      <alignment horizontal="center" vertical="center" wrapText="1"/>
    </xf>
    <xf numFmtId="0" fontId="12" fillId="10" borderId="23" xfId="0" applyFont="1" applyFill="1" applyBorder="1" applyAlignment="1">
      <alignment horizontal="center" vertical="center"/>
    </xf>
    <xf numFmtId="0" fontId="12" fillId="0" borderId="24" xfId="0" applyFont="1" applyBorder="1" applyAlignment="1">
      <alignment vertical="center" wrapText="1"/>
    </xf>
    <xf numFmtId="0" fontId="12" fillId="0" borderId="24" xfId="0" applyFont="1" applyBorder="1" applyAlignment="1">
      <alignment horizontal="left" vertical="center" wrapText="1"/>
    </xf>
    <xf numFmtId="2" fontId="12" fillId="0" borderId="24"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4" xfId="0" applyFont="1" applyBorder="1" applyAlignment="1">
      <alignment vertical="center"/>
    </xf>
    <xf numFmtId="0" fontId="12" fillId="0" borderId="24" xfId="0" applyFont="1" applyBorder="1" applyAlignment="1">
      <alignment vertical="center"/>
    </xf>
    <xf numFmtId="49" fontId="12" fillId="0" borderId="24" xfId="0" applyNumberFormat="1" applyFont="1" applyBorder="1" applyAlignment="1">
      <alignment vertical="center"/>
    </xf>
    <xf numFmtId="0" fontId="12" fillId="0" borderId="25" xfId="0" applyFont="1" applyBorder="1" applyAlignment="1">
      <alignment horizontal="center" vertical="center"/>
    </xf>
    <xf numFmtId="0" fontId="13" fillId="0" borderId="26" xfId="0" applyFont="1" applyBorder="1" applyAlignment="1">
      <alignment horizontal="left" vertical="center" wrapText="1"/>
    </xf>
    <xf numFmtId="0" fontId="12" fillId="0" borderId="27" xfId="0" applyFont="1" applyBorder="1" applyAlignment="1">
      <alignment horizontal="center" vertical="center"/>
    </xf>
    <xf numFmtId="0" fontId="13" fillId="0" borderId="26" xfId="0" applyFont="1" applyBorder="1" applyAlignment="1">
      <alignment vertical="center"/>
    </xf>
    <xf numFmtId="0" fontId="12" fillId="0" borderId="26" xfId="0" applyFont="1" applyBorder="1" applyAlignment="1">
      <alignment vertical="center"/>
    </xf>
    <xf numFmtId="49" fontId="12" fillId="0" borderId="26" xfId="0" applyNumberFormat="1" applyFont="1" applyBorder="1" applyAlignment="1">
      <alignment vertical="center"/>
    </xf>
    <xf numFmtId="0" fontId="12" fillId="0" borderId="26" xfId="0" applyFont="1" applyBorder="1" applyAlignment="1">
      <alignment vertical="center" wrapText="1"/>
    </xf>
    <xf numFmtId="0" fontId="12" fillId="0" borderId="26" xfId="0" applyFont="1" applyBorder="1" applyAlignment="1">
      <alignment horizontal="left" vertical="center" wrapText="1"/>
    </xf>
    <xf numFmtId="2" fontId="12" fillId="0" borderId="26" xfId="0" applyNumberFormat="1" applyFont="1" applyBorder="1" applyAlignment="1">
      <alignment horizontal="center" vertical="center" wrapText="1"/>
    </xf>
    <xf numFmtId="0" fontId="13" fillId="0" borderId="26" xfId="0" applyFont="1" applyBorder="1" applyAlignment="1">
      <alignment horizontal="center" vertical="center" wrapText="1"/>
    </xf>
    <xf numFmtId="16" fontId="12" fillId="0" borderId="27" xfId="0" applyNumberFormat="1" applyFont="1" applyBorder="1" applyAlignment="1">
      <alignment horizontal="center" vertical="center"/>
    </xf>
    <xf numFmtId="0" fontId="13" fillId="0" borderId="26" xfId="0" applyFont="1" applyBorder="1" applyAlignment="1">
      <alignment horizontal="center" vertical="center"/>
    </xf>
    <xf numFmtId="0" fontId="12" fillId="0" borderId="26" xfId="0" applyFont="1" applyBorder="1"/>
    <xf numFmtId="9" fontId="12" fillId="0" borderId="26" xfId="2" applyFont="1" applyBorder="1" applyAlignment="1">
      <alignment horizontal="left" vertical="center" wrapText="1"/>
    </xf>
    <xf numFmtId="0" fontId="19" fillId="0" borderId="26" xfId="1" applyFont="1" applyBorder="1" applyAlignment="1" applyProtection="1">
      <alignment vertical="center"/>
    </xf>
    <xf numFmtId="0" fontId="20" fillId="0" borderId="26" xfId="0" applyFont="1" applyBorder="1" applyAlignment="1">
      <alignment horizontal="center" vertical="center" wrapText="1"/>
    </xf>
    <xf numFmtId="1" fontId="12" fillId="0" borderId="26" xfId="0" applyNumberFormat="1" applyFont="1" applyBorder="1" applyAlignment="1">
      <alignment horizontal="left" vertical="center" wrapText="1"/>
    </xf>
    <xf numFmtId="2" fontId="12" fillId="0" borderId="26" xfId="0" applyNumberFormat="1" applyFont="1" applyBorder="1" applyAlignment="1">
      <alignment horizontal="center" vertical="center"/>
    </xf>
    <xf numFmtId="0" fontId="22" fillId="0" borderId="26" xfId="0" applyFont="1" applyBorder="1" applyAlignment="1">
      <alignment horizontal="center" vertical="center" wrapText="1"/>
    </xf>
    <xf numFmtId="0" fontId="12" fillId="0" borderId="26" xfId="0" applyFont="1" applyBorder="1" applyAlignment="1">
      <alignment horizontal="left" vertical="center"/>
    </xf>
    <xf numFmtId="1"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1" fontId="12" fillId="0" borderId="27" xfId="0" applyNumberFormat="1" applyFont="1" applyBorder="1" applyAlignment="1">
      <alignment horizontal="center" vertical="center"/>
    </xf>
    <xf numFmtId="1" fontId="17" fillId="10" borderId="20" xfId="0" applyNumberFormat="1" applyFont="1" applyFill="1" applyBorder="1" applyAlignment="1">
      <alignment horizontal="center" vertical="center" wrapText="1"/>
    </xf>
    <xf numFmtId="1" fontId="12" fillId="10" borderId="24" xfId="0" applyNumberFormat="1" applyFont="1" applyFill="1" applyBorder="1" applyAlignment="1">
      <alignment horizontal="center" vertical="center"/>
    </xf>
    <xf numFmtId="1" fontId="12" fillId="10" borderId="26" xfId="0" applyNumberFormat="1" applyFont="1" applyFill="1" applyBorder="1" applyAlignment="1">
      <alignment horizontal="center" vertical="center"/>
    </xf>
    <xf numFmtId="1" fontId="12" fillId="10" borderId="1" xfId="0" applyNumberFormat="1" applyFont="1" applyFill="1" applyBorder="1" applyAlignment="1">
      <alignment horizontal="center" vertical="center"/>
    </xf>
    <xf numFmtId="0" fontId="12" fillId="4" borderId="26" xfId="0" applyFont="1" applyFill="1" applyBorder="1" applyAlignment="1">
      <alignment vertical="center" wrapText="1"/>
    </xf>
    <xf numFmtId="0" fontId="12" fillId="4" borderId="26" xfId="0" applyFont="1" applyFill="1" applyBorder="1" applyAlignment="1">
      <alignment horizontal="left" vertical="center" wrapText="1"/>
    </xf>
    <xf numFmtId="9" fontId="12" fillId="4" borderId="26" xfId="2" applyFont="1" applyFill="1" applyBorder="1" applyAlignment="1">
      <alignment horizontal="left" vertical="center" wrapText="1"/>
    </xf>
    <xf numFmtId="0" fontId="12" fillId="10" borderId="28" xfId="0" applyFont="1" applyFill="1" applyBorder="1" applyAlignment="1">
      <alignment horizontal="center" vertical="center"/>
    </xf>
    <xf numFmtId="0" fontId="12" fillId="10" borderId="29" xfId="0" applyFont="1" applyFill="1" applyBorder="1" applyAlignment="1">
      <alignment horizontal="center" vertical="center"/>
    </xf>
    <xf numFmtId="0" fontId="12" fillId="0" borderId="30" xfId="0" applyFont="1" applyBorder="1" applyAlignment="1">
      <alignment vertical="center"/>
    </xf>
    <xf numFmtId="0" fontId="12" fillId="0" borderId="4" xfId="0" applyFont="1" applyBorder="1" applyAlignment="1">
      <alignment horizontal="center" vertical="center"/>
    </xf>
    <xf numFmtId="0" fontId="30" fillId="10" borderId="28" xfId="0" applyFont="1" applyFill="1" applyBorder="1" applyAlignment="1">
      <alignment horizontal="center"/>
    </xf>
    <xf numFmtId="0" fontId="29" fillId="0" borderId="26" xfId="0" applyFont="1" applyBorder="1"/>
    <xf numFmtId="2" fontId="29" fillId="0" borderId="26" xfId="0" applyNumberFormat="1" applyFont="1" applyBorder="1" applyAlignment="1">
      <alignment horizontal="center" vertical="top" wrapText="1"/>
    </xf>
    <xf numFmtId="0" fontId="29" fillId="0" borderId="27" xfId="0" applyFont="1" applyBorder="1" applyAlignment="1">
      <alignment horizontal="center"/>
    </xf>
    <xf numFmtId="0" fontId="12" fillId="4" borderId="4" xfId="0" applyFont="1" applyFill="1" applyBorder="1" applyAlignment="1">
      <alignment vertical="center"/>
    </xf>
    <xf numFmtId="0" fontId="12" fillId="4" borderId="0" xfId="0" applyFont="1" applyFill="1" applyAlignment="1">
      <alignment vertical="center"/>
    </xf>
    <xf numFmtId="0" fontId="11" fillId="0" borderId="26" xfId="0" applyFont="1" applyBorder="1" applyAlignment="1">
      <alignment horizontal="center" vertical="top" wrapText="1"/>
    </xf>
    <xf numFmtId="0" fontId="29" fillId="4" borderId="26" xfId="0" applyFont="1" applyFill="1" applyBorder="1"/>
    <xf numFmtId="2" fontId="29" fillId="4" borderId="26" xfId="0" applyNumberFormat="1" applyFont="1" applyFill="1" applyBorder="1" applyAlignment="1">
      <alignment horizontal="center"/>
    </xf>
    <xf numFmtId="0" fontId="29" fillId="4" borderId="27" xfId="0" applyFont="1" applyFill="1" applyBorder="1" applyAlignment="1">
      <alignment horizontal="center"/>
    </xf>
    <xf numFmtId="2" fontId="29" fillId="0" borderId="26" xfId="0" applyNumberFormat="1" applyFont="1" applyBorder="1" applyAlignment="1">
      <alignment horizontal="center"/>
    </xf>
    <xf numFmtId="2" fontId="11" fillId="4" borderId="26" xfId="0" applyNumberFormat="1" applyFont="1" applyFill="1" applyBorder="1" applyAlignment="1">
      <alignment horizontal="center" vertical="center" wrapText="1"/>
    </xf>
    <xf numFmtId="2" fontId="11" fillId="0" borderId="26" xfId="0" applyNumberFormat="1" applyFont="1" applyBorder="1" applyAlignment="1">
      <alignment horizontal="center" vertical="center" wrapText="1"/>
    </xf>
    <xf numFmtId="0" fontId="11" fillId="0" borderId="27" xfId="0" applyFont="1" applyBorder="1" applyAlignment="1">
      <alignment horizontal="center" vertical="center"/>
    </xf>
    <xf numFmtId="0" fontId="29" fillId="10" borderId="28" xfId="0" applyFont="1" applyFill="1" applyBorder="1" applyAlignment="1">
      <alignment horizontal="center"/>
    </xf>
    <xf numFmtId="0" fontId="30" fillId="4" borderId="26" xfId="0" applyFont="1" applyFill="1" applyBorder="1"/>
    <xf numFmtId="0" fontId="11" fillId="4" borderId="27" xfId="0" applyFont="1" applyFill="1" applyBorder="1" applyAlignment="1">
      <alignment horizontal="center" vertical="center"/>
    </xf>
    <xf numFmtId="0" fontId="31" fillId="10" borderId="17" xfId="0" applyFont="1" applyFill="1" applyBorder="1" applyAlignment="1">
      <alignment horizontal="center" vertical="center" wrapText="1"/>
    </xf>
    <xf numFmtId="0" fontId="11" fillId="5" borderId="0" xfId="0" applyFont="1" applyFill="1" applyAlignment="1">
      <alignment horizontal="left" vertical="center" wrapText="1"/>
    </xf>
    <xf numFmtId="0" fontId="12" fillId="5" borderId="0" xfId="0" applyFont="1" applyFill="1" applyAlignment="1">
      <alignment horizontal="left" vertical="center" wrapText="1"/>
    </xf>
    <xf numFmtId="2" fontId="12" fillId="5" borderId="0" xfId="0" applyNumberFormat="1" applyFont="1" applyFill="1" applyAlignment="1">
      <alignment horizontal="center" vertical="center" wrapText="1"/>
    </xf>
    <xf numFmtId="0" fontId="13" fillId="5" borderId="0" xfId="0" applyFont="1" applyFill="1" applyAlignment="1">
      <alignment horizontal="center" vertical="center" wrapText="1"/>
    </xf>
    <xf numFmtId="0" fontId="12" fillId="5" borderId="18" xfId="0" applyFont="1" applyFill="1" applyBorder="1" applyAlignment="1">
      <alignment horizontal="center" vertical="center"/>
    </xf>
    <xf numFmtId="0" fontId="12" fillId="5" borderId="0" xfId="0" applyFont="1" applyFill="1" applyAlignment="1">
      <alignment vertical="center" wrapText="1"/>
    </xf>
    <xf numFmtId="2" fontId="11" fillId="5" borderId="0" xfId="0" applyNumberFormat="1" applyFont="1" applyFill="1" applyAlignment="1">
      <alignment horizontal="center" vertical="center" wrapText="1"/>
    </xf>
    <xf numFmtId="0" fontId="11" fillId="4" borderId="0" xfId="0" applyFont="1" applyFill="1" applyAlignment="1">
      <alignment horizontal="left" vertical="center" wrapText="1"/>
    </xf>
    <xf numFmtId="2" fontId="11" fillId="4" borderId="0" xfId="0" applyNumberFormat="1" applyFont="1" applyFill="1" applyAlignment="1">
      <alignment horizontal="center" vertical="center" wrapText="1"/>
    </xf>
    <xf numFmtId="15" fontId="12" fillId="5" borderId="0" xfId="0" applyNumberFormat="1" applyFont="1" applyFill="1" applyAlignment="1">
      <alignment horizontal="center" vertical="center"/>
    </xf>
    <xf numFmtId="0" fontId="33" fillId="4" borderId="18" xfId="0" applyFont="1" applyFill="1" applyBorder="1" applyAlignment="1">
      <alignment horizontal="center" vertical="center"/>
    </xf>
    <xf numFmtId="0" fontId="29" fillId="0" borderId="18" xfId="0" applyFont="1" applyBorder="1" applyAlignment="1">
      <alignment horizontal="center" vertical="center"/>
    </xf>
    <xf numFmtId="0" fontId="12" fillId="0" borderId="26" xfId="0" applyFont="1" applyBorder="1" applyAlignment="1">
      <alignment horizontal="center" vertical="center" wrapText="1"/>
    </xf>
    <xf numFmtId="0" fontId="12" fillId="4" borderId="26" xfId="0" applyFont="1" applyFill="1" applyBorder="1" applyAlignment="1">
      <alignment horizontal="center" vertical="center" wrapText="1"/>
    </xf>
    <xf numFmtId="2" fontId="12" fillId="5" borderId="0" xfId="0" applyNumberFormat="1" applyFont="1" applyFill="1" applyAlignment="1">
      <alignment horizontal="center" vertical="center"/>
    </xf>
    <xf numFmtId="0" fontId="21" fillId="4" borderId="0" xfId="0" applyFont="1" applyFill="1" applyAlignment="1">
      <alignment vertical="center" wrapText="1"/>
    </xf>
    <xf numFmtId="0" fontId="21" fillId="0" borderId="0" xfId="0" applyFont="1" applyAlignment="1">
      <alignment vertical="center" wrapText="1"/>
    </xf>
    <xf numFmtId="0" fontId="35" fillId="0" borderId="0" xfId="0" applyFont="1" applyAlignment="1">
      <alignment vertical="center" wrapText="1"/>
    </xf>
    <xf numFmtId="0" fontId="35" fillId="4" borderId="0" xfId="0" applyFont="1" applyFill="1" applyAlignment="1">
      <alignmen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36" fillId="4" borderId="0" xfId="0" applyFont="1" applyFill="1" applyAlignment="1">
      <alignment horizontal="center" vertical="center"/>
    </xf>
    <xf numFmtId="0" fontId="36" fillId="5" borderId="0" xfId="0" applyFont="1" applyFill="1" applyAlignment="1">
      <alignment horizontal="center" vertical="center" wrapText="1"/>
    </xf>
    <xf numFmtId="0" fontId="35" fillId="5" borderId="0" xfId="0" applyFont="1" applyFill="1" applyAlignment="1">
      <alignment vertical="center" wrapText="1"/>
    </xf>
    <xf numFmtId="0" fontId="37" fillId="5" borderId="0" xfId="0" applyFont="1" applyFill="1" applyAlignment="1">
      <alignment vertical="center" wrapText="1"/>
    </xf>
    <xf numFmtId="0" fontId="38" fillId="4" borderId="0" xfId="0" applyFont="1" applyFill="1" applyAlignment="1">
      <alignment horizontal="left" vertical="center" wrapText="1"/>
    </xf>
    <xf numFmtId="44" fontId="12" fillId="0" borderId="1" xfId="0" applyNumberFormat="1" applyFont="1" applyBorder="1" applyAlignment="1">
      <alignment vertical="center" wrapText="1"/>
    </xf>
    <xf numFmtId="0" fontId="12" fillId="13" borderId="0" xfId="0" applyFont="1" applyFill="1" applyAlignment="1">
      <alignment vertical="center"/>
    </xf>
    <xf numFmtId="0" fontId="41" fillId="0" borderId="20" xfId="0" applyFont="1" applyBorder="1" applyAlignment="1">
      <alignment horizontal="center" vertical="center" wrapText="1"/>
    </xf>
    <xf numFmtId="0" fontId="40" fillId="0" borderId="20" xfId="0" applyFont="1" applyBorder="1" applyAlignment="1">
      <alignment vertical="center"/>
    </xf>
    <xf numFmtId="0" fontId="40" fillId="0" borderId="0" xfId="0" applyFont="1" applyAlignment="1">
      <alignment vertical="center"/>
    </xf>
    <xf numFmtId="15" fontId="41" fillId="0" borderId="0" xfId="0" applyNumberFormat="1" applyFont="1" applyAlignment="1">
      <alignment horizontal="right" vertical="center"/>
    </xf>
    <xf numFmtId="15" fontId="41" fillId="0" borderId="20" xfId="0" applyNumberFormat="1" applyFont="1" applyBorder="1" applyAlignment="1">
      <alignment horizontal="right" vertical="center"/>
    </xf>
    <xf numFmtId="44" fontId="41" fillId="0" borderId="20" xfId="0" applyNumberFormat="1" applyFont="1" applyBorder="1" applyAlignment="1">
      <alignment vertical="center" wrapText="1"/>
    </xf>
    <xf numFmtId="0" fontId="41" fillId="0" borderId="20" xfId="0" applyFont="1" applyBorder="1" applyAlignment="1">
      <alignment vertical="center" wrapText="1"/>
    </xf>
    <xf numFmtId="44" fontId="40" fillId="0" borderId="20" xfId="0" applyNumberFormat="1" applyFont="1" applyBorder="1" applyAlignment="1">
      <alignment vertical="center" wrapText="1"/>
    </xf>
    <xf numFmtId="0" fontId="40" fillId="0" borderId="0" xfId="0" applyFont="1" applyAlignment="1">
      <alignment horizontal="center" vertical="center" wrapText="1"/>
    </xf>
    <xf numFmtId="0" fontId="40" fillId="0" borderId="0" xfId="0" applyFont="1" applyAlignment="1">
      <alignment vertical="center" wrapText="1"/>
    </xf>
    <xf numFmtId="44" fontId="40" fillId="0" borderId="0" xfId="0" applyNumberFormat="1" applyFont="1" applyAlignment="1">
      <alignment vertical="center" wrapText="1"/>
    </xf>
    <xf numFmtId="0" fontId="40" fillId="14" borderId="20" xfId="0" applyFont="1" applyFill="1" applyBorder="1" applyAlignment="1">
      <alignment vertical="center"/>
    </xf>
    <xf numFmtId="0" fontId="40" fillId="0" borderId="0" xfId="0" applyFont="1" applyAlignment="1">
      <alignment horizontal="center" vertical="center"/>
    </xf>
    <xf numFmtId="0" fontId="40" fillId="15" borderId="20" xfId="0" applyFont="1" applyFill="1" applyBorder="1" applyAlignment="1">
      <alignment vertical="center"/>
    </xf>
    <xf numFmtId="0" fontId="40" fillId="15" borderId="20" xfId="0" applyFont="1" applyFill="1" applyBorder="1" applyAlignment="1">
      <alignment horizontal="center" vertical="center"/>
    </xf>
    <xf numFmtId="0" fontId="40" fillId="15" borderId="20" xfId="0" applyFont="1" applyFill="1" applyBorder="1" applyAlignment="1">
      <alignment vertical="center" wrapText="1"/>
    </xf>
    <xf numFmtId="0" fontId="40" fillId="15" borderId="20" xfId="0" applyFont="1" applyFill="1" applyBorder="1" applyAlignment="1">
      <alignment horizontal="center" vertical="center" wrapText="1"/>
    </xf>
    <xf numFmtId="0" fontId="41" fillId="15" borderId="20" xfId="0" applyFont="1" applyFill="1" applyBorder="1" applyAlignment="1">
      <alignment vertical="center" wrapText="1"/>
    </xf>
    <xf numFmtId="0" fontId="41" fillId="15" borderId="0" xfId="0" applyFont="1" applyFill="1" applyAlignment="1">
      <alignment vertical="center" wrapText="1"/>
    </xf>
    <xf numFmtId="0" fontId="40" fillId="15" borderId="0" xfId="0" applyFont="1" applyFill="1" applyAlignment="1">
      <alignment vertical="center"/>
    </xf>
    <xf numFmtId="0" fontId="12" fillId="15" borderId="0" xfId="0" applyFont="1" applyFill="1" applyAlignment="1">
      <alignment vertical="center"/>
    </xf>
    <xf numFmtId="0" fontId="39" fillId="15" borderId="36" xfId="0" applyFont="1" applyFill="1" applyBorder="1" applyAlignment="1">
      <alignment horizontal="center" vertical="center" wrapText="1"/>
    </xf>
    <xf numFmtId="0" fontId="40" fillId="15" borderId="0" xfId="0" applyFont="1" applyFill="1" applyAlignment="1">
      <alignment vertical="center" wrapText="1"/>
    </xf>
    <xf numFmtId="0" fontId="39" fillId="15" borderId="37" xfId="0" applyFont="1" applyFill="1" applyBorder="1" applyAlignment="1">
      <alignment horizontal="left" vertical="center" wrapText="1" indent="1"/>
    </xf>
    <xf numFmtId="0" fontId="39" fillId="15" borderId="37" xfId="0" applyFont="1" applyFill="1" applyBorder="1" applyAlignment="1">
      <alignment horizontal="left" vertical="center" wrapText="1"/>
    </xf>
    <xf numFmtId="0" fontId="39" fillId="15" borderId="37" xfId="0" applyFont="1" applyFill="1" applyBorder="1" applyAlignment="1">
      <alignment horizontal="center" vertical="center" wrapText="1"/>
    </xf>
    <xf numFmtId="0" fontId="41" fillId="15" borderId="20" xfId="0" applyFont="1" applyFill="1" applyBorder="1" applyAlignment="1">
      <alignment horizontal="center" vertical="center" wrapText="1"/>
    </xf>
    <xf numFmtId="0" fontId="39" fillId="15" borderId="37" xfId="0" applyFont="1" applyFill="1" applyBorder="1" applyAlignment="1">
      <alignment horizontal="justify" vertical="center" wrapText="1"/>
    </xf>
    <xf numFmtId="8" fontId="39" fillId="15" borderId="37" xfId="0" applyNumberFormat="1" applyFont="1" applyFill="1" applyBorder="1" applyAlignment="1">
      <alignment horizontal="left" vertical="center" wrapText="1"/>
    </xf>
    <xf numFmtId="0" fontId="39" fillId="15" borderId="38" xfId="0" applyFont="1" applyFill="1" applyBorder="1" applyAlignment="1">
      <alignment horizontal="left" vertical="center" wrapText="1"/>
    </xf>
    <xf numFmtId="0" fontId="39" fillId="15" borderId="35" xfId="0" applyFont="1" applyFill="1" applyBorder="1" applyAlignment="1">
      <alignment horizontal="left" vertical="center" wrapText="1"/>
    </xf>
    <xf numFmtId="0" fontId="39" fillId="15" borderId="41" xfId="0" applyFont="1" applyFill="1" applyBorder="1" applyAlignment="1">
      <alignment horizontal="left" vertical="center" wrapText="1"/>
    </xf>
    <xf numFmtId="0" fontId="12" fillId="15" borderId="1" xfId="0" applyFont="1" applyFill="1" applyBorder="1" applyAlignment="1">
      <alignment horizontal="center" vertical="center"/>
    </xf>
    <xf numFmtId="0" fontId="12" fillId="15" borderId="1" xfId="0" applyFont="1" applyFill="1" applyBorder="1" applyAlignment="1">
      <alignment vertical="center" wrapText="1"/>
    </xf>
    <xf numFmtId="44" fontId="12" fillId="15" borderId="1" xfId="0" applyNumberFormat="1" applyFont="1" applyFill="1" applyBorder="1" applyAlignment="1">
      <alignment vertical="center" wrapText="1"/>
    </xf>
    <xf numFmtId="0" fontId="12" fillId="15" borderId="7" xfId="0" applyFont="1" applyFill="1" applyBorder="1" applyAlignment="1">
      <alignment vertical="center" wrapText="1"/>
    </xf>
    <xf numFmtId="0" fontId="12" fillId="15" borderId="20" xfId="0" applyFont="1" applyFill="1" applyBorder="1" applyAlignment="1">
      <alignment vertical="center"/>
    </xf>
    <xf numFmtId="0" fontId="12" fillId="15" borderId="5" xfId="0" applyFont="1" applyFill="1" applyBorder="1" applyAlignment="1">
      <alignment vertical="center" wrapText="1"/>
    </xf>
    <xf numFmtId="44" fontId="12" fillId="15" borderId="3" xfId="0" applyNumberFormat="1" applyFont="1" applyFill="1" applyBorder="1" applyAlignment="1">
      <alignment vertical="center" wrapText="1"/>
    </xf>
    <xf numFmtId="0" fontId="12" fillId="15" borderId="20" xfId="0" applyFont="1" applyFill="1" applyBorder="1" applyAlignment="1">
      <alignment vertical="center" wrapText="1"/>
    </xf>
    <xf numFmtId="15" fontId="41" fillId="0" borderId="0" xfId="0" applyNumberFormat="1" applyFont="1" applyAlignment="1">
      <alignment horizontal="right" vertical="center"/>
    </xf>
    <xf numFmtId="0" fontId="39" fillId="15" borderId="34" xfId="0" applyFont="1" applyFill="1" applyBorder="1" applyAlignment="1">
      <alignment horizontal="left" vertical="center" wrapText="1"/>
    </xf>
    <xf numFmtId="0" fontId="39" fillId="15" borderId="35" xfId="0" applyFont="1" applyFill="1" applyBorder="1" applyAlignment="1">
      <alignment horizontal="left" vertical="center" wrapText="1"/>
    </xf>
    <xf numFmtId="0" fontId="39" fillId="15" borderId="34" xfId="0" applyFont="1" applyFill="1" applyBorder="1" applyAlignment="1">
      <alignment horizontal="center" vertical="center" wrapText="1"/>
    </xf>
    <xf numFmtId="0" fontId="39" fillId="15" borderId="35" xfId="0" applyFont="1" applyFill="1" applyBorder="1" applyAlignment="1">
      <alignment horizontal="center" vertical="center" wrapText="1"/>
    </xf>
    <xf numFmtId="0" fontId="39" fillId="15" borderId="39" xfId="0" applyFont="1" applyFill="1" applyBorder="1" applyAlignment="1">
      <alignment horizontal="left" vertical="center" wrapText="1"/>
    </xf>
    <xf numFmtId="0" fontId="39" fillId="15" borderId="40" xfId="0" applyFont="1" applyFill="1" applyBorder="1" applyAlignment="1">
      <alignment horizontal="left" vertical="center" wrapText="1"/>
    </xf>
    <xf numFmtId="0" fontId="39" fillId="15" borderId="42" xfId="0" applyFont="1" applyFill="1" applyBorder="1" applyAlignment="1">
      <alignment horizontal="left" vertical="center" wrapText="1"/>
    </xf>
    <xf numFmtId="1" fontId="12" fillId="10" borderId="0" xfId="0" applyNumberFormat="1" applyFont="1" applyFill="1" applyAlignment="1">
      <alignment horizontal="center" vertical="center"/>
    </xf>
    <xf numFmtId="1" fontId="12" fillId="10" borderId="18" xfId="0" applyNumberFormat="1" applyFont="1" applyFill="1" applyBorder="1" applyAlignment="1">
      <alignment horizontal="center" vertical="center"/>
    </xf>
    <xf numFmtId="1" fontId="12"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18" xfId="0" applyFont="1" applyFill="1" applyBorder="1" applyAlignment="1">
      <alignment horizontal="center" vertical="center" wrapText="1"/>
    </xf>
    <xf numFmtId="0" fontId="12" fillId="10" borderId="17" xfId="0" applyFont="1" applyFill="1" applyBorder="1" applyAlignment="1">
      <alignment horizontal="center" vertical="center"/>
    </xf>
    <xf numFmtId="0" fontId="16" fillId="10" borderId="0" xfId="0" applyFont="1" applyFill="1" applyAlignment="1">
      <alignment vertical="center"/>
    </xf>
    <xf numFmtId="0" fontId="16" fillId="10" borderId="18" xfId="0" applyFont="1" applyFill="1" applyBorder="1" applyAlignment="1">
      <alignment vertical="center"/>
    </xf>
    <xf numFmtId="0" fontId="12" fillId="10" borderId="17"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18" xfId="0" applyFont="1" applyFill="1" applyBorder="1" applyAlignment="1">
      <alignment horizontal="center" vertical="center" wrapText="1"/>
    </xf>
    <xf numFmtId="0" fontId="16" fillId="10" borderId="0" xfId="0" applyFont="1" applyFill="1" applyAlignment="1">
      <alignment horizontal="center" vertical="center"/>
    </xf>
    <xf numFmtId="0" fontId="16" fillId="10" borderId="18" xfId="0" applyFont="1" applyFill="1" applyBorder="1" applyAlignment="1">
      <alignment horizontal="center" vertical="center"/>
    </xf>
    <xf numFmtId="0" fontId="29" fillId="10" borderId="28" xfId="0" applyFont="1" applyFill="1" applyBorder="1" applyAlignment="1">
      <alignment horizontal="center" vertical="center"/>
    </xf>
    <xf numFmtId="0" fontId="29" fillId="10" borderId="26" xfId="0" applyFont="1" applyFill="1" applyBorder="1" applyAlignment="1">
      <alignment horizontal="center" vertical="center"/>
    </xf>
    <xf numFmtId="0" fontId="29" fillId="10" borderId="27" xfId="0" applyFont="1" applyFill="1" applyBorder="1" applyAlignment="1">
      <alignment horizontal="center" vertical="center"/>
    </xf>
    <xf numFmtId="0" fontId="29" fillId="10" borderId="28" xfId="0" applyFont="1" applyFill="1" applyBorder="1" applyAlignment="1">
      <alignment horizontal="center"/>
    </xf>
    <xf numFmtId="0" fontId="29" fillId="10" borderId="26" xfId="0" applyFont="1" applyFill="1" applyBorder="1" applyAlignment="1">
      <alignment horizontal="center"/>
    </xf>
    <xf numFmtId="0" fontId="29" fillId="10" borderId="27" xfId="0" applyFont="1" applyFill="1" applyBorder="1" applyAlignment="1">
      <alignment horizontal="center"/>
    </xf>
    <xf numFmtId="0" fontId="24" fillId="11" borderId="0" xfId="0" applyFont="1" applyFill="1" applyAlignment="1">
      <alignment vertical="center"/>
    </xf>
    <xf numFmtId="0" fontId="24" fillId="11" borderId="18" xfId="0" applyFont="1" applyFill="1" applyBorder="1" applyAlignment="1">
      <alignment vertical="center"/>
    </xf>
    <xf numFmtId="0" fontId="32" fillId="0" borderId="0" xfId="0" applyFont="1" applyAlignment="1">
      <alignment horizontal="center" vertical="center"/>
    </xf>
    <xf numFmtId="0" fontId="23" fillId="11" borderId="31" xfId="0"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3"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27" fillId="10" borderId="0" xfId="0" applyFont="1" applyFill="1" applyAlignment="1">
      <alignment horizontal="center" vertical="center" wrapText="1"/>
    </xf>
    <xf numFmtId="0" fontId="27" fillId="10" borderId="29" xfId="0"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4" fillId="11" borderId="26" xfId="0" applyFont="1" applyFill="1" applyBorder="1" applyAlignment="1">
      <alignment vertical="center"/>
    </xf>
    <xf numFmtId="0" fontId="24" fillId="11" borderId="27" xfId="0" applyFont="1" applyFill="1" applyBorder="1" applyAlignment="1">
      <alignment vertical="center"/>
    </xf>
    <xf numFmtId="1" fontId="27" fillId="10" borderId="17" xfId="0" applyNumberFormat="1" applyFont="1" applyFill="1" applyBorder="1" applyAlignment="1">
      <alignment horizontal="center" vertical="center"/>
    </xf>
    <xf numFmtId="1" fontId="12" fillId="10" borderId="29" xfId="0" applyNumberFormat="1" applyFont="1" applyFill="1" applyBorder="1" applyAlignment="1">
      <alignment horizontal="center" vertical="center"/>
    </xf>
    <xf numFmtId="1" fontId="27" fillId="10" borderId="0" xfId="0" applyNumberFormat="1" applyFont="1" applyFill="1" applyAlignment="1">
      <alignment horizontal="center" vertical="center"/>
    </xf>
    <xf numFmtId="1" fontId="27" fillId="10" borderId="29" xfId="0" applyNumberFormat="1" applyFont="1" applyFill="1" applyBorder="1" applyAlignment="1">
      <alignment horizontal="center" vertical="center"/>
    </xf>
    <xf numFmtId="0" fontId="25" fillId="11" borderId="26" xfId="0" applyFont="1" applyFill="1" applyBorder="1" applyAlignment="1">
      <alignment vertical="center" wrapText="1"/>
    </xf>
    <xf numFmtId="1" fontId="27" fillId="10" borderId="30" xfId="0" applyNumberFormat="1" applyFont="1" applyFill="1" applyBorder="1" applyAlignment="1">
      <alignment horizontal="center" vertical="center"/>
    </xf>
    <xf numFmtId="0" fontId="27" fillId="10" borderId="28" xfId="0" applyFont="1" applyFill="1" applyBorder="1" applyAlignment="1">
      <alignment horizontal="center" vertical="center"/>
    </xf>
    <xf numFmtId="0" fontId="28" fillId="10" borderId="26" xfId="0" applyFont="1" applyFill="1" applyBorder="1" applyAlignment="1">
      <alignment vertical="center"/>
    </xf>
    <xf numFmtId="0" fontId="28" fillId="10" borderId="27" xfId="0" applyFont="1" applyFill="1" applyBorder="1" applyAlignment="1">
      <alignment vertical="center"/>
    </xf>
    <xf numFmtId="0" fontId="24" fillId="11" borderId="26" xfId="0" applyFont="1" applyFill="1" applyBorder="1" applyAlignment="1">
      <alignment vertical="center" wrapText="1"/>
    </xf>
    <xf numFmtId="0" fontId="16" fillId="10" borderId="26" xfId="0" applyFont="1" applyFill="1" applyBorder="1" applyAlignment="1">
      <alignment vertical="center"/>
    </xf>
    <xf numFmtId="0" fontId="16" fillId="10" borderId="27" xfId="0" applyFont="1" applyFill="1" applyBorder="1" applyAlignment="1">
      <alignment vertical="center"/>
    </xf>
    <xf numFmtId="0" fontId="27" fillId="10" borderId="17" xfId="0" applyFont="1" applyFill="1" applyBorder="1" applyAlignment="1">
      <alignment horizontal="center" vertical="center"/>
    </xf>
    <xf numFmtId="0" fontId="27" fillId="12" borderId="0" xfId="0" applyFont="1" applyFill="1" applyAlignment="1">
      <alignment horizontal="center" vertical="center"/>
    </xf>
    <xf numFmtId="0" fontId="27" fillId="10" borderId="18" xfId="0" applyFont="1" applyFill="1" applyBorder="1" applyAlignment="1">
      <alignment horizontal="center" vertical="center"/>
    </xf>
    <xf numFmtId="0" fontId="26" fillId="11" borderId="26" xfId="0" applyFont="1" applyFill="1" applyBorder="1" applyAlignment="1">
      <alignment vertical="center" wrapText="1"/>
    </xf>
    <xf numFmtId="0" fontId="23" fillId="11" borderId="26" xfId="0" applyFont="1" applyFill="1" applyBorder="1" applyAlignment="1">
      <alignment vertical="center" wrapText="1"/>
    </xf>
    <xf numFmtId="0" fontId="23" fillId="11" borderId="26"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4" fillId="11" borderId="12" xfId="0" applyFont="1" applyFill="1" applyBorder="1" applyAlignment="1">
      <alignment horizontal="center" vertical="center" wrapText="1"/>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5EBD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2</xdr:col>
      <xdr:colOff>276225</xdr:colOff>
      <xdr:row>5</xdr:row>
      <xdr:rowOff>19050</xdr:rowOff>
    </xdr:to>
    <xdr:pic>
      <xdr:nvPicPr>
        <xdr:cNvPr id="1864" name="Obraz 1">
          <a:extLst>
            <a:ext uri="{FF2B5EF4-FFF2-40B4-BE49-F238E27FC236}">
              <a16:creationId xmlns:a16="http://schemas.microsoft.com/office/drawing/2014/main" id="{72FB46EB-A22A-4BF2-A68A-D0179A6E8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771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276225</xdr:colOff>
      <xdr:row>5</xdr:row>
      <xdr:rowOff>9525</xdr:rowOff>
    </xdr:to>
    <xdr:pic>
      <xdr:nvPicPr>
        <xdr:cNvPr id="2957" name="Obraz 1">
          <a:extLst>
            <a:ext uri="{FF2B5EF4-FFF2-40B4-BE49-F238E27FC236}">
              <a16:creationId xmlns:a16="http://schemas.microsoft.com/office/drawing/2014/main" id="{E013F014-B774-441A-A2FF-C191BDB2B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37719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98"/>
  <sheetViews>
    <sheetView showGridLines="0" tabSelected="1" view="pageBreakPreview" zoomScale="120" zoomScaleNormal="120" zoomScaleSheetLayoutView="120" workbookViewId="0">
      <selection activeCell="C108" sqref="C108"/>
    </sheetView>
  </sheetViews>
  <sheetFormatPr defaultColWidth="9.109375" defaultRowHeight="10.199999999999999" outlineLevelCol="1" x14ac:dyDescent="0.25"/>
  <cols>
    <col min="1" max="1" width="3.109375" style="32" customWidth="1"/>
    <col min="2" max="2" width="10.6640625" style="50" customWidth="1"/>
    <col min="3" max="3" width="39" style="27" customWidth="1"/>
    <col min="4" max="5" width="10.44140625" style="190" hidden="1" customWidth="1" outlineLevel="1"/>
    <col min="6" max="6" width="14.109375" style="27" customWidth="1" outlineLevel="1"/>
    <col min="7" max="7" width="11" style="32" customWidth="1"/>
    <col min="8" max="16384" width="9.109375" style="32"/>
  </cols>
  <sheetData>
    <row r="1" spans="1:10" ht="12" x14ac:dyDescent="0.25">
      <c r="A1" s="194"/>
      <c r="B1" s="232" t="s">
        <v>1497</v>
      </c>
      <c r="C1" s="232"/>
      <c r="D1" s="232"/>
      <c r="E1" s="232"/>
      <c r="F1" s="232"/>
      <c r="G1" s="194"/>
      <c r="H1" s="194"/>
      <c r="I1" s="194"/>
      <c r="J1" s="194"/>
    </row>
    <row r="2" spans="1:10" ht="12" x14ac:dyDescent="0.25">
      <c r="A2" s="194"/>
      <c r="B2" s="195"/>
      <c r="C2" s="195"/>
      <c r="D2" s="195"/>
      <c r="E2" s="195"/>
      <c r="F2" s="195"/>
      <c r="G2" s="194"/>
      <c r="H2" s="194" t="s">
        <v>1537</v>
      </c>
      <c r="I2" s="194"/>
      <c r="J2" s="194"/>
    </row>
    <row r="3" spans="1:10" ht="12" x14ac:dyDescent="0.25">
      <c r="A3" s="194"/>
      <c r="B3" s="196" t="s">
        <v>1528</v>
      </c>
      <c r="C3" s="196" t="s">
        <v>1529</v>
      </c>
      <c r="D3" s="195"/>
      <c r="E3" s="195"/>
      <c r="F3" s="195"/>
      <c r="G3" s="194"/>
      <c r="H3" s="194"/>
      <c r="I3" s="194"/>
      <c r="J3" s="194"/>
    </row>
    <row r="4" spans="1:10" s="25" customFormat="1" ht="24" x14ac:dyDescent="0.25">
      <c r="A4" s="192"/>
      <c r="B4" s="192" t="s">
        <v>1499</v>
      </c>
      <c r="C4" s="192" t="s">
        <v>99</v>
      </c>
      <c r="D4" s="197" t="s">
        <v>1060</v>
      </c>
      <c r="E4" s="197" t="s">
        <v>1060</v>
      </c>
      <c r="F4" s="198" t="s">
        <v>1538</v>
      </c>
      <c r="G4" s="192" t="s">
        <v>1494</v>
      </c>
      <c r="H4" s="192" t="s">
        <v>1493</v>
      </c>
      <c r="I4" s="192" t="s">
        <v>1495</v>
      </c>
      <c r="J4" s="192" t="s">
        <v>1496</v>
      </c>
    </row>
    <row r="5" spans="1:10" s="191" customFormat="1" ht="12" x14ac:dyDescent="0.25">
      <c r="A5" s="205">
        <v>1</v>
      </c>
      <c r="B5" s="206" t="s">
        <v>1431</v>
      </c>
      <c r="C5" s="207" t="s">
        <v>109</v>
      </c>
      <c r="D5" s="199">
        <v>14</v>
      </c>
      <c r="E5" s="199">
        <v>14</v>
      </c>
      <c r="F5" s="193">
        <v>85</v>
      </c>
      <c r="G5" s="193"/>
      <c r="H5" s="193"/>
      <c r="I5" s="193"/>
      <c r="J5" s="193"/>
    </row>
    <row r="6" spans="1:10" s="191" customFormat="1" ht="12" x14ac:dyDescent="0.25">
      <c r="A6" s="205">
        <v>2</v>
      </c>
      <c r="B6" s="208" t="s">
        <v>1432</v>
      </c>
      <c r="C6" s="207" t="s">
        <v>115</v>
      </c>
      <c r="D6" s="199">
        <v>9</v>
      </c>
      <c r="E6" s="199">
        <v>9</v>
      </c>
      <c r="F6" s="193">
        <v>85</v>
      </c>
      <c r="G6" s="193"/>
      <c r="H6" s="193"/>
      <c r="I6" s="193"/>
      <c r="J6" s="193"/>
    </row>
    <row r="7" spans="1:10" s="191" customFormat="1" ht="12" x14ac:dyDescent="0.25">
      <c r="A7" s="205"/>
      <c r="B7" s="208"/>
      <c r="C7" s="207" t="s">
        <v>123</v>
      </c>
      <c r="D7" s="199"/>
      <c r="E7" s="199"/>
      <c r="F7" s="193">
        <v>60</v>
      </c>
      <c r="G7" s="193"/>
      <c r="H7" s="193"/>
      <c r="I7" s="193"/>
      <c r="J7" s="193"/>
    </row>
    <row r="8" spans="1:10" s="191" customFormat="1" ht="12" x14ac:dyDescent="0.25">
      <c r="A8" s="205">
        <v>3</v>
      </c>
      <c r="B8" s="206" t="s">
        <v>1433</v>
      </c>
      <c r="C8" s="207" t="s">
        <v>119</v>
      </c>
      <c r="D8" s="199">
        <v>15</v>
      </c>
      <c r="E8" s="199">
        <v>15</v>
      </c>
      <c r="F8" s="193">
        <v>85</v>
      </c>
      <c r="G8" s="193"/>
      <c r="H8" s="193"/>
      <c r="I8" s="193"/>
      <c r="J8" s="193"/>
    </row>
    <row r="9" spans="1:10" s="191" customFormat="1" ht="12" x14ac:dyDescent="0.25">
      <c r="A9" s="205">
        <v>4</v>
      </c>
      <c r="B9" s="208" t="s">
        <v>1434</v>
      </c>
      <c r="C9" s="207" t="s">
        <v>130</v>
      </c>
      <c r="D9" s="199">
        <v>13</v>
      </c>
      <c r="E9" s="199">
        <v>13</v>
      </c>
      <c r="F9" s="193">
        <v>200</v>
      </c>
      <c r="G9" s="193"/>
      <c r="H9" s="193"/>
      <c r="I9" s="193"/>
      <c r="J9" s="193"/>
    </row>
    <row r="10" spans="1:10" s="191" customFormat="1" ht="12" x14ac:dyDescent="0.25">
      <c r="A10" s="205">
        <v>5</v>
      </c>
      <c r="B10" s="206" t="s">
        <v>1435</v>
      </c>
      <c r="C10" s="207" t="s">
        <v>138</v>
      </c>
      <c r="D10" s="199">
        <v>15</v>
      </c>
      <c r="E10" s="199">
        <v>15</v>
      </c>
      <c r="F10" s="193">
        <v>65</v>
      </c>
      <c r="G10" s="193"/>
      <c r="H10" s="193"/>
      <c r="I10" s="193"/>
      <c r="J10" s="193"/>
    </row>
    <row r="11" spans="1:10" s="191" customFormat="1" ht="12" x14ac:dyDescent="0.25">
      <c r="A11" s="205">
        <v>6</v>
      </c>
      <c r="B11" s="208" t="s">
        <v>1436</v>
      </c>
      <c r="C11" s="207" t="s">
        <v>140</v>
      </c>
      <c r="D11" s="199">
        <v>16</v>
      </c>
      <c r="E11" s="199">
        <v>16</v>
      </c>
      <c r="F11" s="193">
        <v>65</v>
      </c>
      <c r="G11" s="193"/>
      <c r="H11" s="193"/>
      <c r="I11" s="193"/>
      <c r="J11" s="193"/>
    </row>
    <row r="12" spans="1:10" s="191" customFormat="1" ht="12" x14ac:dyDescent="0.25">
      <c r="A12" s="205">
        <v>7</v>
      </c>
      <c r="B12" s="206" t="s">
        <v>1437</v>
      </c>
      <c r="C12" s="207" t="s">
        <v>142</v>
      </c>
      <c r="D12" s="199">
        <v>48</v>
      </c>
      <c r="E12" s="199">
        <v>48</v>
      </c>
      <c r="F12" s="193">
        <v>65</v>
      </c>
      <c r="G12" s="193"/>
      <c r="H12" s="193"/>
      <c r="I12" s="193"/>
      <c r="J12" s="193"/>
    </row>
    <row r="13" spans="1:10" s="191" customFormat="1" ht="12" x14ac:dyDescent="0.25">
      <c r="A13" s="205">
        <v>8</v>
      </c>
      <c r="B13" s="208" t="s">
        <v>1438</v>
      </c>
      <c r="C13" s="207" t="s">
        <v>146</v>
      </c>
      <c r="D13" s="199">
        <v>11</v>
      </c>
      <c r="E13" s="199">
        <v>11</v>
      </c>
      <c r="F13" s="193">
        <v>65</v>
      </c>
      <c r="G13" s="193"/>
      <c r="H13" s="193"/>
      <c r="I13" s="193"/>
      <c r="J13" s="193"/>
    </row>
    <row r="14" spans="1:10" s="191" customFormat="1" ht="12" x14ac:dyDescent="0.25">
      <c r="A14" s="205">
        <v>9</v>
      </c>
      <c r="B14" s="206" t="s">
        <v>1486</v>
      </c>
      <c r="C14" s="207" t="s">
        <v>1043</v>
      </c>
      <c r="D14" s="199">
        <v>20</v>
      </c>
      <c r="E14" s="199">
        <v>20</v>
      </c>
      <c r="F14" s="193">
        <v>65</v>
      </c>
      <c r="G14" s="193"/>
      <c r="H14" s="193"/>
      <c r="I14" s="193"/>
      <c r="J14" s="193"/>
    </row>
    <row r="15" spans="1:10" s="191" customFormat="1" ht="12" x14ac:dyDescent="0.25">
      <c r="A15" s="205">
        <v>10</v>
      </c>
      <c r="B15" s="206" t="s">
        <v>1487</v>
      </c>
      <c r="C15" s="207" t="s">
        <v>1488</v>
      </c>
      <c r="D15" s="199">
        <v>12</v>
      </c>
      <c r="E15" s="199">
        <v>12</v>
      </c>
      <c r="F15" s="193">
        <v>65</v>
      </c>
      <c r="G15" s="193"/>
      <c r="H15" s="193"/>
      <c r="I15" s="193"/>
      <c r="J15" s="193"/>
    </row>
    <row r="16" spans="1:10" s="191" customFormat="1" ht="12" x14ac:dyDescent="0.25">
      <c r="A16" s="205">
        <v>11</v>
      </c>
      <c r="B16" s="206" t="s">
        <v>1489</v>
      </c>
      <c r="C16" s="207" t="s">
        <v>1490</v>
      </c>
      <c r="D16" s="199">
        <v>12</v>
      </c>
      <c r="E16" s="199">
        <v>12</v>
      </c>
      <c r="F16" s="193">
        <v>65</v>
      </c>
      <c r="G16" s="193"/>
      <c r="H16" s="193"/>
      <c r="I16" s="193"/>
      <c r="J16" s="193"/>
    </row>
    <row r="17" spans="1:10" s="191" customFormat="1" ht="12" x14ac:dyDescent="0.25">
      <c r="A17" s="205">
        <v>12</v>
      </c>
      <c r="B17" s="208"/>
      <c r="C17" s="207" t="s">
        <v>154</v>
      </c>
      <c r="D17" s="199">
        <v>28</v>
      </c>
      <c r="E17" s="199">
        <v>28</v>
      </c>
      <c r="F17" s="193">
        <v>65</v>
      </c>
      <c r="G17" s="193"/>
      <c r="H17" s="193"/>
      <c r="I17" s="193"/>
      <c r="J17" s="193"/>
    </row>
    <row r="18" spans="1:10" s="191" customFormat="1" ht="12" x14ac:dyDescent="0.25">
      <c r="A18" s="205"/>
      <c r="B18" s="208"/>
      <c r="C18" s="207" t="s">
        <v>166</v>
      </c>
      <c r="D18" s="199"/>
      <c r="E18" s="199"/>
      <c r="F18" s="193">
        <v>65</v>
      </c>
      <c r="G18" s="193"/>
      <c r="H18" s="193"/>
      <c r="I18" s="193"/>
      <c r="J18" s="193"/>
    </row>
    <row r="19" spans="1:10" s="191" customFormat="1" ht="12" x14ac:dyDescent="0.25">
      <c r="A19" s="205"/>
      <c r="B19" s="208"/>
      <c r="C19" s="207" t="s">
        <v>1540</v>
      </c>
      <c r="D19" s="199"/>
      <c r="E19" s="199"/>
      <c r="F19" s="193">
        <v>20</v>
      </c>
      <c r="G19" s="193"/>
      <c r="H19" s="193"/>
      <c r="I19" s="193"/>
      <c r="J19" s="193"/>
    </row>
    <row r="20" spans="1:10" s="191" customFormat="1" ht="12" x14ac:dyDescent="0.25">
      <c r="A20" s="205">
        <v>13</v>
      </c>
      <c r="B20" s="206" t="s">
        <v>1439</v>
      </c>
      <c r="C20" s="207" t="s">
        <v>91</v>
      </c>
      <c r="D20" s="199">
        <v>12</v>
      </c>
      <c r="E20" s="199">
        <v>12</v>
      </c>
      <c r="F20" s="193">
        <v>65</v>
      </c>
      <c r="G20" s="193"/>
      <c r="H20" s="193"/>
      <c r="I20" s="193"/>
      <c r="J20" s="193"/>
    </row>
    <row r="21" spans="1:10" s="191" customFormat="1" ht="12" x14ac:dyDescent="0.25">
      <c r="A21" s="205">
        <v>14</v>
      </c>
      <c r="B21" s="208" t="s">
        <v>1440</v>
      </c>
      <c r="C21" s="207" t="s">
        <v>159</v>
      </c>
      <c r="D21" s="199">
        <v>12</v>
      </c>
      <c r="E21" s="199">
        <v>12</v>
      </c>
      <c r="F21" s="193">
        <v>65</v>
      </c>
      <c r="G21" s="193"/>
      <c r="H21" s="193"/>
      <c r="I21" s="193"/>
      <c r="J21" s="193"/>
    </row>
    <row r="22" spans="1:10" s="191" customFormat="1" ht="12" x14ac:dyDescent="0.25">
      <c r="A22" s="205">
        <v>15</v>
      </c>
      <c r="B22" s="208"/>
      <c r="C22" s="207" t="s">
        <v>1492</v>
      </c>
      <c r="D22" s="199">
        <v>33</v>
      </c>
      <c r="E22" s="199">
        <v>33</v>
      </c>
      <c r="F22" s="193">
        <v>65</v>
      </c>
      <c r="G22" s="193"/>
      <c r="H22" s="193"/>
      <c r="I22" s="193"/>
      <c r="J22" s="193"/>
    </row>
    <row r="23" spans="1:10" s="191" customFormat="1" ht="12" x14ac:dyDescent="0.25">
      <c r="A23" s="205">
        <v>16</v>
      </c>
      <c r="B23" s="206"/>
      <c r="C23" s="207" t="s">
        <v>161</v>
      </c>
      <c r="D23" s="199">
        <v>30</v>
      </c>
      <c r="E23" s="199">
        <v>30</v>
      </c>
      <c r="F23" s="193">
        <v>25</v>
      </c>
      <c r="G23" s="193"/>
      <c r="H23" s="193"/>
      <c r="I23" s="193"/>
      <c r="J23" s="193"/>
    </row>
    <row r="24" spans="1:10" s="191" customFormat="1" ht="12" x14ac:dyDescent="0.25">
      <c r="A24" s="205"/>
      <c r="B24" s="206"/>
      <c r="C24" s="207" t="s">
        <v>1539</v>
      </c>
      <c r="D24" s="199"/>
      <c r="E24" s="199"/>
      <c r="F24" s="193">
        <v>25</v>
      </c>
      <c r="G24" s="193"/>
      <c r="H24" s="193"/>
      <c r="I24" s="193"/>
      <c r="J24" s="193"/>
    </row>
    <row r="25" spans="1:10" s="191" customFormat="1" ht="12" x14ac:dyDescent="0.25">
      <c r="A25" s="205">
        <v>17</v>
      </c>
      <c r="B25" s="208" t="s">
        <v>1441</v>
      </c>
      <c r="C25" s="207" t="s">
        <v>162</v>
      </c>
      <c r="D25" s="199">
        <v>12</v>
      </c>
      <c r="E25" s="199">
        <v>12</v>
      </c>
      <c r="F25" s="193">
        <v>25</v>
      </c>
      <c r="G25" s="193"/>
      <c r="H25" s="193"/>
      <c r="I25" s="193"/>
      <c r="J25" s="193"/>
    </row>
    <row r="26" spans="1:10" s="191" customFormat="1" ht="12" x14ac:dyDescent="0.25">
      <c r="A26" s="205">
        <v>18</v>
      </c>
      <c r="B26" s="206" t="s">
        <v>1442</v>
      </c>
      <c r="C26" s="207" t="s">
        <v>174</v>
      </c>
      <c r="D26" s="199">
        <v>12</v>
      </c>
      <c r="E26" s="199">
        <v>12</v>
      </c>
      <c r="F26" s="193">
        <v>65</v>
      </c>
      <c r="G26" s="193"/>
      <c r="H26" s="193"/>
      <c r="I26" s="193"/>
      <c r="J26" s="193"/>
    </row>
    <row r="27" spans="1:10" s="191" customFormat="1" ht="12" x14ac:dyDescent="0.25">
      <c r="A27" s="205">
        <v>19</v>
      </c>
      <c r="B27" s="206" t="s">
        <v>1443</v>
      </c>
      <c r="C27" s="207" t="s">
        <v>181</v>
      </c>
      <c r="D27" s="199">
        <v>25</v>
      </c>
      <c r="E27" s="199">
        <v>25</v>
      </c>
      <c r="F27" s="193">
        <v>65</v>
      </c>
      <c r="G27" s="193"/>
      <c r="H27" s="193"/>
      <c r="I27" s="193"/>
      <c r="J27" s="193"/>
    </row>
    <row r="28" spans="1:10" s="191" customFormat="1" ht="12" x14ac:dyDescent="0.25">
      <c r="A28" s="205">
        <v>20</v>
      </c>
      <c r="B28" s="208" t="s">
        <v>1444</v>
      </c>
      <c r="C28" s="207" t="s">
        <v>182</v>
      </c>
      <c r="D28" s="199">
        <v>14</v>
      </c>
      <c r="E28" s="199">
        <v>14</v>
      </c>
      <c r="F28" s="193">
        <v>65</v>
      </c>
      <c r="G28" s="193"/>
      <c r="H28" s="193"/>
      <c r="I28" s="193"/>
      <c r="J28" s="193"/>
    </row>
    <row r="29" spans="1:10" s="191" customFormat="1" ht="12" x14ac:dyDescent="0.25">
      <c r="A29" s="205">
        <v>21</v>
      </c>
      <c r="B29" s="206" t="s">
        <v>1445</v>
      </c>
      <c r="C29" s="207" t="s">
        <v>184</v>
      </c>
      <c r="D29" s="199">
        <v>12</v>
      </c>
      <c r="E29" s="199">
        <v>12</v>
      </c>
      <c r="F29" s="193">
        <v>65</v>
      </c>
      <c r="G29" s="193"/>
      <c r="H29" s="193"/>
      <c r="I29" s="193"/>
      <c r="J29" s="193"/>
    </row>
    <row r="30" spans="1:10" s="191" customFormat="1" ht="12" x14ac:dyDescent="0.25">
      <c r="A30" s="205">
        <v>22</v>
      </c>
      <c r="B30" s="208" t="s">
        <v>1446</v>
      </c>
      <c r="C30" s="207" t="s">
        <v>186</v>
      </c>
      <c r="D30" s="199">
        <v>11</v>
      </c>
      <c r="E30" s="199">
        <v>11</v>
      </c>
      <c r="F30" s="193">
        <v>65</v>
      </c>
      <c r="G30" s="193"/>
      <c r="H30" s="193"/>
      <c r="I30" s="193"/>
      <c r="J30" s="193"/>
    </row>
    <row r="31" spans="1:10" s="191" customFormat="1" ht="12" x14ac:dyDescent="0.25">
      <c r="A31" s="205">
        <v>23</v>
      </c>
      <c r="B31" s="206" t="s">
        <v>1447</v>
      </c>
      <c r="C31" s="207" t="s">
        <v>194</v>
      </c>
      <c r="D31" s="199">
        <v>11</v>
      </c>
      <c r="E31" s="199">
        <v>11</v>
      </c>
      <c r="F31" s="193">
        <v>65</v>
      </c>
      <c r="G31" s="193"/>
      <c r="H31" s="193"/>
      <c r="I31" s="193"/>
      <c r="J31" s="193"/>
    </row>
    <row r="32" spans="1:10" s="191" customFormat="1" ht="12" x14ac:dyDescent="0.25">
      <c r="A32" s="205">
        <v>24</v>
      </c>
      <c r="B32" s="206" t="s">
        <v>1448</v>
      </c>
      <c r="C32" s="207" t="s">
        <v>197</v>
      </c>
      <c r="D32" s="199">
        <v>11</v>
      </c>
      <c r="E32" s="199">
        <v>11</v>
      </c>
      <c r="F32" s="193">
        <v>65</v>
      </c>
      <c r="G32" s="193"/>
      <c r="H32" s="193"/>
      <c r="I32" s="193"/>
      <c r="J32" s="193"/>
    </row>
    <row r="33" spans="1:10" s="191" customFormat="1" ht="12" x14ac:dyDescent="0.25">
      <c r="A33" s="205">
        <v>25</v>
      </c>
      <c r="B33" s="208" t="s">
        <v>1449</v>
      </c>
      <c r="C33" s="207" t="s">
        <v>200</v>
      </c>
      <c r="D33" s="199">
        <v>30</v>
      </c>
      <c r="E33" s="199">
        <v>30</v>
      </c>
      <c r="F33" s="193">
        <v>45</v>
      </c>
      <c r="G33" s="193"/>
      <c r="H33" s="193"/>
      <c r="I33" s="193"/>
      <c r="J33" s="193"/>
    </row>
    <row r="34" spans="1:10" s="191" customFormat="1" ht="12" x14ac:dyDescent="0.25">
      <c r="A34" s="205">
        <v>26</v>
      </c>
      <c r="B34" s="206" t="s">
        <v>1450</v>
      </c>
      <c r="C34" s="207" t="s">
        <v>204</v>
      </c>
      <c r="D34" s="199">
        <v>11</v>
      </c>
      <c r="E34" s="199">
        <v>11</v>
      </c>
      <c r="F34" s="193">
        <v>65</v>
      </c>
      <c r="G34" s="193"/>
      <c r="H34" s="193"/>
      <c r="I34" s="193"/>
      <c r="J34" s="193"/>
    </row>
    <row r="35" spans="1:10" s="191" customFormat="1" ht="12" x14ac:dyDescent="0.25">
      <c r="A35" s="205">
        <v>27</v>
      </c>
      <c r="B35" s="208" t="s">
        <v>1451</v>
      </c>
      <c r="C35" s="207" t="s">
        <v>205</v>
      </c>
      <c r="D35" s="199">
        <v>41</v>
      </c>
      <c r="E35" s="199">
        <v>41</v>
      </c>
      <c r="F35" s="193">
        <v>65</v>
      </c>
      <c r="G35" s="193"/>
      <c r="H35" s="193"/>
      <c r="I35" s="193"/>
      <c r="J35" s="193"/>
    </row>
    <row r="36" spans="1:10" s="191" customFormat="1" ht="12" x14ac:dyDescent="0.25">
      <c r="A36" s="205">
        <v>28</v>
      </c>
      <c r="B36" s="206" t="s">
        <v>1452</v>
      </c>
      <c r="C36" s="207" t="s">
        <v>206</v>
      </c>
      <c r="D36" s="199">
        <v>11</v>
      </c>
      <c r="E36" s="199">
        <v>11</v>
      </c>
      <c r="F36" s="193">
        <v>65</v>
      </c>
      <c r="G36" s="193"/>
      <c r="H36" s="193"/>
      <c r="I36" s="193"/>
      <c r="J36" s="193"/>
    </row>
    <row r="37" spans="1:10" s="191" customFormat="1" ht="12" x14ac:dyDescent="0.25">
      <c r="A37" s="205">
        <v>29</v>
      </c>
      <c r="B37" s="208" t="s">
        <v>1453</v>
      </c>
      <c r="C37" s="207" t="s">
        <v>210</v>
      </c>
      <c r="D37" s="199">
        <v>11</v>
      </c>
      <c r="E37" s="199">
        <v>11</v>
      </c>
      <c r="F37" s="193">
        <v>65</v>
      </c>
      <c r="G37" s="193"/>
      <c r="H37" s="193"/>
      <c r="I37" s="193"/>
      <c r="J37" s="193"/>
    </row>
    <row r="38" spans="1:10" s="191" customFormat="1" ht="12" x14ac:dyDescent="0.25">
      <c r="A38" s="205">
        <v>30</v>
      </c>
      <c r="B38" s="206" t="s">
        <v>1454</v>
      </c>
      <c r="C38" s="207" t="s">
        <v>211</v>
      </c>
      <c r="D38" s="199">
        <v>11</v>
      </c>
      <c r="E38" s="199">
        <v>11</v>
      </c>
      <c r="F38" s="193">
        <v>65</v>
      </c>
      <c r="G38" s="193"/>
      <c r="H38" s="193"/>
      <c r="I38" s="193"/>
      <c r="J38" s="193"/>
    </row>
    <row r="39" spans="1:10" s="191" customFormat="1" ht="12" x14ac:dyDescent="0.25">
      <c r="A39" s="205">
        <v>31</v>
      </c>
      <c r="B39" s="206" t="s">
        <v>1455</v>
      </c>
      <c r="C39" s="207" t="s">
        <v>242</v>
      </c>
      <c r="D39" s="199">
        <v>18</v>
      </c>
      <c r="E39" s="199">
        <v>18</v>
      </c>
      <c r="F39" s="193">
        <v>65</v>
      </c>
      <c r="G39" s="193"/>
      <c r="H39" s="193"/>
      <c r="I39" s="193"/>
      <c r="J39" s="193"/>
    </row>
    <row r="40" spans="1:10" s="191" customFormat="1" ht="12" x14ac:dyDescent="0.25">
      <c r="A40" s="205">
        <v>32</v>
      </c>
      <c r="B40" s="208" t="s">
        <v>1456</v>
      </c>
      <c r="C40" s="207" t="s">
        <v>1155</v>
      </c>
      <c r="D40" s="199">
        <v>124</v>
      </c>
      <c r="E40" s="199">
        <v>124</v>
      </c>
      <c r="F40" s="193">
        <v>15</v>
      </c>
      <c r="G40" s="193"/>
      <c r="H40" s="193"/>
      <c r="I40" s="193"/>
      <c r="J40" s="193"/>
    </row>
    <row r="41" spans="1:10" s="191" customFormat="1" ht="12" x14ac:dyDescent="0.25">
      <c r="A41" s="205">
        <v>33</v>
      </c>
      <c r="B41" s="206" t="s">
        <v>1457</v>
      </c>
      <c r="C41" s="207" t="s">
        <v>247</v>
      </c>
      <c r="D41" s="199">
        <v>20</v>
      </c>
      <c r="E41" s="199">
        <v>20</v>
      </c>
      <c r="F41" s="193">
        <v>15</v>
      </c>
      <c r="G41" s="193"/>
      <c r="H41" s="193"/>
      <c r="I41" s="193"/>
      <c r="J41" s="193"/>
    </row>
    <row r="42" spans="1:10" s="191" customFormat="1" ht="12" x14ac:dyDescent="0.25">
      <c r="A42" s="205">
        <v>34</v>
      </c>
      <c r="B42" s="208" t="s">
        <v>1458</v>
      </c>
      <c r="C42" s="207" t="s">
        <v>249</v>
      </c>
      <c r="D42" s="199">
        <v>20</v>
      </c>
      <c r="E42" s="199">
        <v>20</v>
      </c>
      <c r="F42" s="193">
        <v>15</v>
      </c>
      <c r="G42" s="193"/>
      <c r="H42" s="193"/>
      <c r="I42" s="193"/>
      <c r="J42" s="193"/>
    </row>
    <row r="43" spans="1:10" s="191" customFormat="1" ht="12" x14ac:dyDescent="0.25">
      <c r="A43" s="205">
        <v>35</v>
      </c>
      <c r="B43" s="206" t="s">
        <v>1458</v>
      </c>
      <c r="C43" s="207" t="s">
        <v>251</v>
      </c>
      <c r="D43" s="199">
        <v>17</v>
      </c>
      <c r="E43" s="199">
        <v>17</v>
      </c>
      <c r="F43" s="193">
        <v>15</v>
      </c>
      <c r="G43" s="193"/>
      <c r="H43" s="193"/>
      <c r="I43" s="193"/>
      <c r="J43" s="193"/>
    </row>
    <row r="44" spans="1:10" s="191" customFormat="1" ht="12" x14ac:dyDescent="0.25">
      <c r="A44" s="205">
        <v>36</v>
      </c>
      <c r="B44" s="208" t="s">
        <v>1459</v>
      </c>
      <c r="C44" s="207" t="s">
        <v>253</v>
      </c>
      <c r="D44" s="199">
        <v>86</v>
      </c>
      <c r="E44" s="199">
        <v>86</v>
      </c>
      <c r="F44" s="193">
        <v>15</v>
      </c>
      <c r="G44" s="193"/>
      <c r="H44" s="193"/>
      <c r="I44" s="193"/>
      <c r="J44" s="193"/>
    </row>
    <row r="45" spans="1:10" s="191" customFormat="1" ht="12" x14ac:dyDescent="0.25">
      <c r="A45" s="205">
        <v>37</v>
      </c>
      <c r="B45" s="206" t="s">
        <v>1460</v>
      </c>
      <c r="C45" s="207" t="s">
        <v>1491</v>
      </c>
      <c r="D45" s="199">
        <v>44</v>
      </c>
      <c r="E45" s="199">
        <v>44</v>
      </c>
      <c r="F45" s="193">
        <v>65</v>
      </c>
      <c r="G45" s="193"/>
      <c r="H45" s="193"/>
      <c r="I45" s="193"/>
      <c r="J45" s="193"/>
    </row>
    <row r="46" spans="1:10" s="191" customFormat="1" ht="12" x14ac:dyDescent="0.25">
      <c r="A46" s="205">
        <v>38</v>
      </c>
      <c r="B46" s="208" t="s">
        <v>1461</v>
      </c>
      <c r="C46" s="207" t="s">
        <v>267</v>
      </c>
      <c r="D46" s="199">
        <v>60</v>
      </c>
      <c r="E46" s="199">
        <v>60</v>
      </c>
      <c r="F46" s="193">
        <v>20</v>
      </c>
      <c r="G46" s="193"/>
      <c r="H46" s="193"/>
      <c r="I46" s="193"/>
      <c r="J46" s="193"/>
    </row>
    <row r="47" spans="1:10" s="191" customFormat="1" ht="12" x14ac:dyDescent="0.25">
      <c r="A47" s="205">
        <v>39</v>
      </c>
      <c r="B47" s="206" t="s">
        <v>1462</v>
      </c>
      <c r="C47" s="207" t="s">
        <v>290</v>
      </c>
      <c r="D47" s="199">
        <v>23</v>
      </c>
      <c r="E47" s="199">
        <v>23</v>
      </c>
      <c r="F47" s="193">
        <v>65</v>
      </c>
      <c r="G47" s="193"/>
      <c r="H47" s="193"/>
      <c r="I47" s="193"/>
      <c r="J47" s="193"/>
    </row>
    <row r="48" spans="1:10" s="191" customFormat="1" ht="12" x14ac:dyDescent="0.25">
      <c r="A48" s="205">
        <v>40</v>
      </c>
      <c r="B48" s="208" t="s">
        <v>1463</v>
      </c>
      <c r="C48" s="207" t="s">
        <v>292</v>
      </c>
      <c r="D48" s="199">
        <v>25</v>
      </c>
      <c r="E48" s="199">
        <v>25</v>
      </c>
      <c r="F48" s="193">
        <v>65</v>
      </c>
      <c r="G48" s="193"/>
      <c r="H48" s="193"/>
      <c r="I48" s="193"/>
      <c r="J48" s="193"/>
    </row>
    <row r="49" spans="1:10" s="191" customFormat="1" ht="12" x14ac:dyDescent="0.25">
      <c r="A49" s="205">
        <v>41</v>
      </c>
      <c r="B49" s="206" t="s">
        <v>1464</v>
      </c>
      <c r="C49" s="207" t="s">
        <v>294</v>
      </c>
      <c r="D49" s="199">
        <v>25</v>
      </c>
      <c r="E49" s="199">
        <v>25</v>
      </c>
      <c r="F49" s="193">
        <v>65</v>
      </c>
      <c r="G49" s="193"/>
      <c r="H49" s="193"/>
      <c r="I49" s="193"/>
      <c r="J49" s="193"/>
    </row>
    <row r="50" spans="1:10" s="191" customFormat="1" ht="12" x14ac:dyDescent="0.25">
      <c r="A50" s="205">
        <v>42</v>
      </c>
      <c r="B50" s="208" t="s">
        <v>1465</v>
      </c>
      <c r="C50" s="207" t="s">
        <v>296</v>
      </c>
      <c r="D50" s="199">
        <v>29</v>
      </c>
      <c r="E50" s="199">
        <v>29</v>
      </c>
      <c r="F50" s="193">
        <v>20</v>
      </c>
      <c r="G50" s="193"/>
      <c r="H50" s="193"/>
      <c r="I50" s="193"/>
      <c r="J50" s="193"/>
    </row>
    <row r="51" spans="1:10" s="191" customFormat="1" ht="12" x14ac:dyDescent="0.25">
      <c r="A51" s="205">
        <v>43</v>
      </c>
      <c r="B51" s="206" t="s">
        <v>1466</v>
      </c>
      <c r="C51" s="207" t="s">
        <v>298</v>
      </c>
      <c r="D51" s="199">
        <v>29</v>
      </c>
      <c r="E51" s="199">
        <v>29</v>
      </c>
      <c r="F51" s="193">
        <v>20</v>
      </c>
      <c r="G51" s="193"/>
      <c r="H51" s="193"/>
      <c r="I51" s="193"/>
      <c r="J51" s="193"/>
    </row>
    <row r="52" spans="1:10" s="191" customFormat="1" ht="12" x14ac:dyDescent="0.25">
      <c r="A52" s="205">
        <v>44</v>
      </c>
      <c r="B52" s="208" t="s">
        <v>1467</v>
      </c>
      <c r="C52" s="207" t="s">
        <v>300</v>
      </c>
      <c r="D52" s="199">
        <v>45</v>
      </c>
      <c r="E52" s="199">
        <v>45</v>
      </c>
      <c r="F52" s="193">
        <v>65</v>
      </c>
      <c r="G52" s="193"/>
      <c r="H52" s="193"/>
      <c r="I52" s="193"/>
      <c r="J52" s="193"/>
    </row>
    <row r="53" spans="1:10" s="191" customFormat="1" ht="12" x14ac:dyDescent="0.25">
      <c r="A53" s="205">
        <v>45</v>
      </c>
      <c r="B53" s="206" t="s">
        <v>1468</v>
      </c>
      <c r="C53" s="207" t="s">
        <v>699</v>
      </c>
      <c r="D53" s="199">
        <v>45</v>
      </c>
      <c r="E53" s="199">
        <v>45</v>
      </c>
      <c r="F53" s="193">
        <v>65</v>
      </c>
      <c r="G53" s="193"/>
      <c r="H53" s="193"/>
      <c r="I53" s="193"/>
      <c r="J53" s="193"/>
    </row>
    <row r="54" spans="1:10" s="191" customFormat="1" ht="12" x14ac:dyDescent="0.25">
      <c r="A54" s="205">
        <v>46</v>
      </c>
      <c r="B54" s="208" t="s">
        <v>1469</v>
      </c>
      <c r="C54" s="207" t="s">
        <v>303</v>
      </c>
      <c r="D54" s="199">
        <v>81</v>
      </c>
      <c r="E54" s="199">
        <v>81</v>
      </c>
      <c r="F54" s="193">
        <v>40</v>
      </c>
      <c r="G54" s="193"/>
      <c r="H54" s="193"/>
      <c r="I54" s="193"/>
      <c r="J54" s="193"/>
    </row>
    <row r="55" spans="1:10" s="191" customFormat="1" ht="12" x14ac:dyDescent="0.25">
      <c r="A55" s="205">
        <v>47</v>
      </c>
      <c r="B55" s="206" t="s">
        <v>1470</v>
      </c>
      <c r="C55" s="207" t="s">
        <v>305</v>
      </c>
      <c r="D55" s="199">
        <v>58</v>
      </c>
      <c r="E55" s="199">
        <v>58</v>
      </c>
      <c r="F55" s="193">
        <v>40</v>
      </c>
      <c r="G55" s="193"/>
      <c r="H55" s="193"/>
      <c r="I55" s="193"/>
      <c r="J55" s="193"/>
    </row>
    <row r="56" spans="1:10" s="191" customFormat="1" ht="12" x14ac:dyDescent="0.25">
      <c r="A56" s="205">
        <v>48</v>
      </c>
      <c r="B56" s="208" t="s">
        <v>1471</v>
      </c>
      <c r="C56" s="207" t="s">
        <v>310</v>
      </c>
      <c r="D56" s="199">
        <v>31</v>
      </c>
      <c r="E56" s="199">
        <v>31</v>
      </c>
      <c r="F56" s="193">
        <v>40</v>
      </c>
      <c r="G56" s="193"/>
      <c r="H56" s="193"/>
      <c r="I56" s="193"/>
      <c r="J56" s="193"/>
    </row>
    <row r="57" spans="1:10" s="191" customFormat="1" ht="12" x14ac:dyDescent="0.25">
      <c r="A57" s="205">
        <v>49</v>
      </c>
      <c r="B57" s="206" t="s">
        <v>1472</v>
      </c>
      <c r="C57" s="207" t="s">
        <v>329</v>
      </c>
      <c r="D57" s="199">
        <v>31</v>
      </c>
      <c r="E57" s="199">
        <v>31</v>
      </c>
      <c r="F57" s="193">
        <v>40</v>
      </c>
      <c r="G57" s="193"/>
      <c r="H57" s="193"/>
      <c r="I57" s="193"/>
      <c r="J57" s="193"/>
    </row>
    <row r="58" spans="1:10" s="191" customFormat="1" ht="12" x14ac:dyDescent="0.25">
      <c r="A58" s="205">
        <v>50</v>
      </c>
      <c r="B58" s="208" t="s">
        <v>1473</v>
      </c>
      <c r="C58" s="207" t="s">
        <v>359</v>
      </c>
      <c r="D58" s="199">
        <v>41</v>
      </c>
      <c r="E58" s="199">
        <v>41</v>
      </c>
      <c r="F58" s="193">
        <v>65</v>
      </c>
      <c r="G58" s="193"/>
      <c r="H58" s="193"/>
      <c r="I58" s="193"/>
      <c r="J58" s="193"/>
    </row>
    <row r="59" spans="1:10" s="191" customFormat="1" ht="12" x14ac:dyDescent="0.25">
      <c r="A59" s="205">
        <v>51</v>
      </c>
      <c r="B59" s="206" t="s">
        <v>1474</v>
      </c>
      <c r="C59" s="207" t="s">
        <v>360</v>
      </c>
      <c r="D59" s="199">
        <v>42</v>
      </c>
      <c r="E59" s="199">
        <v>42</v>
      </c>
      <c r="F59" s="193">
        <v>65</v>
      </c>
      <c r="G59" s="193"/>
      <c r="H59" s="193"/>
      <c r="I59" s="193"/>
      <c r="J59" s="193"/>
    </row>
    <row r="60" spans="1:10" s="191" customFormat="1" ht="12" x14ac:dyDescent="0.25">
      <c r="A60" s="205">
        <v>52</v>
      </c>
      <c r="B60" s="206" t="s">
        <v>1475</v>
      </c>
      <c r="C60" s="207" t="s">
        <v>383</v>
      </c>
      <c r="D60" s="199">
        <v>52</v>
      </c>
      <c r="E60" s="199">
        <v>52</v>
      </c>
      <c r="F60" s="193">
        <v>15</v>
      </c>
      <c r="G60" s="193"/>
      <c r="H60" s="193"/>
      <c r="I60" s="193"/>
      <c r="J60" s="193"/>
    </row>
    <row r="61" spans="1:10" s="191" customFormat="1" ht="12" x14ac:dyDescent="0.25">
      <c r="A61" s="205">
        <v>53</v>
      </c>
      <c r="B61" s="208" t="s">
        <v>1476</v>
      </c>
      <c r="C61" s="207" t="s">
        <v>394</v>
      </c>
      <c r="D61" s="199">
        <v>66</v>
      </c>
      <c r="E61" s="199">
        <v>66</v>
      </c>
      <c r="F61" s="193">
        <v>65</v>
      </c>
      <c r="G61" s="193"/>
      <c r="H61" s="193"/>
      <c r="I61" s="193"/>
      <c r="J61" s="193"/>
    </row>
    <row r="62" spans="1:10" s="191" customFormat="1" ht="12" x14ac:dyDescent="0.25">
      <c r="A62" s="205">
        <v>54</v>
      </c>
      <c r="B62" s="206" t="s">
        <v>1477</v>
      </c>
      <c r="C62" s="207" t="s">
        <v>429</v>
      </c>
      <c r="D62" s="199">
        <v>91</v>
      </c>
      <c r="E62" s="199">
        <v>91</v>
      </c>
      <c r="F62" s="193">
        <v>10</v>
      </c>
      <c r="G62" s="193"/>
      <c r="H62" s="193"/>
      <c r="I62" s="193"/>
      <c r="J62" s="193"/>
    </row>
    <row r="63" spans="1:10" s="191" customFormat="1" ht="12" x14ac:dyDescent="0.25">
      <c r="A63" s="205">
        <v>55</v>
      </c>
      <c r="B63" s="208" t="s">
        <v>1478</v>
      </c>
      <c r="C63" s="209" t="s">
        <v>1530</v>
      </c>
      <c r="D63" s="199">
        <v>35</v>
      </c>
      <c r="E63" s="199">
        <v>35</v>
      </c>
      <c r="F63" s="193">
        <v>65</v>
      </c>
      <c r="G63" s="193"/>
      <c r="H63" s="193"/>
      <c r="I63" s="193"/>
      <c r="J63" s="193"/>
    </row>
    <row r="64" spans="1:10" s="191" customFormat="1" ht="12" x14ac:dyDescent="0.25">
      <c r="A64" s="205">
        <v>56</v>
      </c>
      <c r="B64" s="206" t="s">
        <v>1479</v>
      </c>
      <c r="C64" s="207" t="s">
        <v>1531</v>
      </c>
      <c r="D64" s="199">
        <v>35</v>
      </c>
      <c r="E64" s="199">
        <v>35</v>
      </c>
      <c r="F64" s="193">
        <v>20</v>
      </c>
      <c r="G64" s="193"/>
      <c r="H64" s="193"/>
      <c r="I64" s="193"/>
      <c r="J64" s="193"/>
    </row>
    <row r="65" spans="1:11" s="191" customFormat="1" ht="12" x14ac:dyDescent="0.25">
      <c r="A65" s="205">
        <v>57</v>
      </c>
      <c r="B65" s="208" t="s">
        <v>1480</v>
      </c>
      <c r="C65" s="207" t="s">
        <v>1532</v>
      </c>
      <c r="D65" s="199">
        <v>35</v>
      </c>
      <c r="E65" s="199">
        <v>35</v>
      </c>
      <c r="F65" s="193">
        <v>20</v>
      </c>
      <c r="G65" s="193"/>
      <c r="H65" s="193"/>
      <c r="I65" s="193"/>
      <c r="J65" s="193"/>
    </row>
    <row r="66" spans="1:11" s="191" customFormat="1" ht="12" x14ac:dyDescent="0.25">
      <c r="A66" s="205">
        <v>58</v>
      </c>
      <c r="B66" s="206" t="s">
        <v>1481</v>
      </c>
      <c r="C66" s="207" t="s">
        <v>1533</v>
      </c>
      <c r="D66" s="199">
        <v>41</v>
      </c>
      <c r="E66" s="199">
        <v>41</v>
      </c>
      <c r="F66" s="193">
        <v>20</v>
      </c>
      <c r="G66" s="193"/>
      <c r="H66" s="193"/>
      <c r="I66" s="193"/>
      <c r="J66" s="193"/>
    </row>
    <row r="67" spans="1:11" s="191" customFormat="1" ht="12" x14ac:dyDescent="0.25">
      <c r="A67" s="205">
        <v>59</v>
      </c>
      <c r="B67" s="208" t="s">
        <v>1482</v>
      </c>
      <c r="C67" s="207" t="s">
        <v>1534</v>
      </c>
      <c r="D67" s="199">
        <v>41</v>
      </c>
      <c r="E67" s="199">
        <v>41</v>
      </c>
      <c r="F67" s="193">
        <v>20</v>
      </c>
      <c r="G67" s="193"/>
      <c r="H67" s="193"/>
      <c r="I67" s="193"/>
      <c r="J67" s="193"/>
    </row>
    <row r="68" spans="1:11" s="191" customFormat="1" ht="24" x14ac:dyDescent="0.25">
      <c r="A68" s="205">
        <v>60</v>
      </c>
      <c r="B68" s="206" t="s">
        <v>1483</v>
      </c>
      <c r="C68" s="207" t="s">
        <v>1535</v>
      </c>
      <c r="D68" s="199">
        <v>41</v>
      </c>
      <c r="E68" s="199">
        <v>41</v>
      </c>
      <c r="F68" s="193">
        <v>20</v>
      </c>
      <c r="G68" s="193"/>
      <c r="H68" s="193"/>
      <c r="I68" s="193"/>
      <c r="J68" s="193"/>
    </row>
    <row r="69" spans="1:11" s="191" customFormat="1" ht="12" x14ac:dyDescent="0.25">
      <c r="A69" s="205">
        <v>62</v>
      </c>
      <c r="B69" s="208" t="s">
        <v>1484</v>
      </c>
      <c r="C69" s="207" t="s">
        <v>542</v>
      </c>
      <c r="D69" s="199">
        <v>33</v>
      </c>
      <c r="E69" s="199">
        <v>33</v>
      </c>
      <c r="F69" s="193">
        <v>15</v>
      </c>
      <c r="G69" s="193"/>
      <c r="H69" s="193"/>
      <c r="I69" s="193"/>
      <c r="J69" s="193"/>
    </row>
    <row r="70" spans="1:11" s="191" customFormat="1" ht="12" x14ac:dyDescent="0.25">
      <c r="A70" s="205">
        <v>63</v>
      </c>
      <c r="B70" s="208" t="s">
        <v>1485</v>
      </c>
      <c r="C70" s="207" t="s">
        <v>550</v>
      </c>
      <c r="D70" s="199">
        <v>42</v>
      </c>
      <c r="E70" s="199">
        <v>42</v>
      </c>
      <c r="F70" s="193">
        <v>15</v>
      </c>
      <c r="G70" s="193"/>
      <c r="H70" s="193"/>
      <c r="I70" s="193"/>
      <c r="J70" s="193"/>
    </row>
    <row r="71" spans="1:11" ht="20.25" customHeight="1" x14ac:dyDescent="0.25">
      <c r="A71" s="194"/>
      <c r="B71" s="200"/>
      <c r="C71" s="201"/>
      <c r="D71" s="202"/>
      <c r="E71" s="202"/>
      <c r="F71" s="201"/>
      <c r="G71" s="194"/>
      <c r="H71" s="203" t="s">
        <v>1498</v>
      </c>
      <c r="I71" s="203"/>
      <c r="J71" s="203">
        <f>SUM(J5:J70)</f>
        <v>0</v>
      </c>
    </row>
    <row r="72" spans="1:11" ht="12" x14ac:dyDescent="0.25">
      <c r="A72" s="194"/>
      <c r="B72" s="204"/>
      <c r="C72" s="201"/>
      <c r="D72" s="202"/>
      <c r="E72" s="202"/>
      <c r="F72" s="201"/>
      <c r="G72" s="194"/>
      <c r="H72" s="194"/>
      <c r="I72" s="194"/>
      <c r="J72" s="194"/>
    </row>
    <row r="73" spans="1:11" ht="12" x14ac:dyDescent="0.25">
      <c r="A73" s="194"/>
      <c r="B73" s="200"/>
      <c r="C73" s="201"/>
      <c r="D73" s="202"/>
      <c r="E73" s="202"/>
      <c r="F73" s="201"/>
      <c r="G73" s="194"/>
      <c r="H73" s="194"/>
      <c r="I73" s="194"/>
      <c r="J73" s="194"/>
    </row>
    <row r="74" spans="1:11" ht="12.6" thickBot="1" x14ac:dyDescent="0.3">
      <c r="A74" s="211" t="s">
        <v>1500</v>
      </c>
      <c r="B74" s="210"/>
      <c r="C74" s="211" t="s">
        <v>1527</v>
      </c>
      <c r="D74" s="211"/>
      <c r="E74" s="211"/>
      <c r="F74" s="211"/>
      <c r="G74" s="211"/>
      <c r="H74" s="211"/>
      <c r="I74" s="211"/>
      <c r="J74" s="211"/>
      <c r="K74" s="212"/>
    </row>
    <row r="75" spans="1:11" ht="12" x14ac:dyDescent="0.25">
      <c r="A75" s="233"/>
      <c r="B75" s="213" t="s">
        <v>1501</v>
      </c>
      <c r="C75" s="235" t="s">
        <v>1522</v>
      </c>
      <c r="D75" s="213" t="s">
        <v>1503</v>
      </c>
      <c r="E75" s="213" t="s">
        <v>1505</v>
      </c>
      <c r="F75" s="214"/>
      <c r="G75" s="211"/>
      <c r="H75" s="211"/>
      <c r="I75" s="211"/>
      <c r="J75" s="211"/>
      <c r="K75" s="212"/>
    </row>
    <row r="76" spans="1:11" ht="12.6" thickBot="1" x14ac:dyDescent="0.3">
      <c r="A76" s="234"/>
      <c r="B76" s="215" t="s">
        <v>1502</v>
      </c>
      <c r="C76" s="236"/>
      <c r="D76" s="216" t="s">
        <v>1504</v>
      </c>
      <c r="E76" s="217" t="s">
        <v>1506</v>
      </c>
      <c r="F76" s="214"/>
      <c r="G76" s="211"/>
      <c r="H76" s="211"/>
      <c r="I76" s="211"/>
      <c r="J76" s="211"/>
      <c r="K76" s="212"/>
    </row>
    <row r="77" spans="1:11" ht="24.6" thickBot="1" x14ac:dyDescent="0.3">
      <c r="A77" s="222"/>
      <c r="B77" s="237" t="s">
        <v>1507</v>
      </c>
      <c r="C77" s="238"/>
      <c r="D77" s="238"/>
      <c r="E77" s="239"/>
      <c r="F77" s="207" t="s">
        <v>1523</v>
      </c>
      <c r="G77" s="218" t="s">
        <v>1494</v>
      </c>
      <c r="H77" s="218" t="s">
        <v>1493</v>
      </c>
      <c r="I77" s="218" t="s">
        <v>1495</v>
      </c>
      <c r="J77" s="218" t="s">
        <v>1496</v>
      </c>
      <c r="K77" s="212"/>
    </row>
    <row r="78" spans="1:11" ht="72.599999999999994" thickBot="1" x14ac:dyDescent="0.3">
      <c r="A78" s="222">
        <v>1</v>
      </c>
      <c r="B78" s="216">
        <v>7202</v>
      </c>
      <c r="C78" s="219" t="s">
        <v>1508</v>
      </c>
      <c r="D78" s="220">
        <v>199</v>
      </c>
      <c r="E78" s="221">
        <v>1</v>
      </c>
      <c r="F78" s="207">
        <v>7</v>
      </c>
      <c r="G78" s="205"/>
      <c r="H78" s="205"/>
      <c r="I78" s="205"/>
      <c r="J78" s="205"/>
      <c r="K78" s="212"/>
    </row>
    <row r="79" spans="1:11" ht="36.6" thickBot="1" x14ac:dyDescent="0.3">
      <c r="A79" s="222">
        <v>2</v>
      </c>
      <c r="B79" s="216">
        <v>7201</v>
      </c>
      <c r="C79" s="219" t="s">
        <v>1509</v>
      </c>
      <c r="D79" s="220">
        <v>140</v>
      </c>
      <c r="E79" s="221">
        <v>1</v>
      </c>
      <c r="F79" s="207">
        <v>7</v>
      </c>
      <c r="G79" s="205"/>
      <c r="H79" s="205"/>
      <c r="I79" s="205"/>
      <c r="J79" s="205"/>
      <c r="K79" s="212"/>
    </row>
    <row r="80" spans="1:11" ht="36.6" thickBot="1" x14ac:dyDescent="0.3">
      <c r="A80" s="222">
        <v>3</v>
      </c>
      <c r="B80" s="216">
        <v>7200</v>
      </c>
      <c r="C80" s="219" t="s">
        <v>1510</v>
      </c>
      <c r="D80" s="220">
        <v>80</v>
      </c>
      <c r="E80" s="221">
        <v>1</v>
      </c>
      <c r="F80" s="207">
        <v>7</v>
      </c>
      <c r="G80" s="205"/>
      <c r="H80" s="205"/>
      <c r="I80" s="205"/>
      <c r="J80" s="205"/>
      <c r="K80" s="212"/>
    </row>
    <row r="81" spans="1:11" ht="60.6" thickBot="1" x14ac:dyDescent="0.3">
      <c r="A81" s="222">
        <v>4</v>
      </c>
      <c r="B81" s="216">
        <v>7206</v>
      </c>
      <c r="C81" s="219" t="s">
        <v>1511</v>
      </c>
      <c r="D81" s="220">
        <v>370</v>
      </c>
      <c r="E81" s="221">
        <v>7</v>
      </c>
      <c r="F81" s="207">
        <v>7</v>
      </c>
      <c r="G81" s="205"/>
      <c r="H81" s="205"/>
      <c r="I81" s="205"/>
      <c r="J81" s="205"/>
      <c r="K81" s="212"/>
    </row>
    <row r="82" spans="1:11" ht="60.6" thickBot="1" x14ac:dyDescent="0.3">
      <c r="A82" s="222">
        <v>5</v>
      </c>
      <c r="B82" s="216">
        <v>7207</v>
      </c>
      <c r="C82" s="219" t="s">
        <v>1512</v>
      </c>
      <c r="D82" s="220">
        <v>280</v>
      </c>
      <c r="E82" s="221">
        <v>5</v>
      </c>
      <c r="F82" s="207">
        <v>7</v>
      </c>
      <c r="G82" s="205"/>
      <c r="H82" s="205"/>
      <c r="I82" s="205"/>
      <c r="J82" s="205"/>
      <c r="K82" s="212"/>
    </row>
    <row r="83" spans="1:11" ht="24.6" thickBot="1" x14ac:dyDescent="0.3">
      <c r="A83" s="222">
        <v>6</v>
      </c>
      <c r="B83" s="216">
        <v>7275</v>
      </c>
      <c r="C83" s="216" t="s">
        <v>1513</v>
      </c>
      <c r="D83" s="220">
        <v>50</v>
      </c>
      <c r="E83" s="221">
        <v>5</v>
      </c>
      <c r="F83" s="207">
        <v>7</v>
      </c>
      <c r="G83" s="205"/>
      <c r="H83" s="205"/>
      <c r="I83" s="205"/>
      <c r="J83" s="205"/>
      <c r="K83" s="212"/>
    </row>
    <row r="84" spans="1:11" ht="24.6" thickBot="1" x14ac:dyDescent="0.3">
      <c r="A84" s="222">
        <v>7</v>
      </c>
      <c r="B84" s="216">
        <v>7220</v>
      </c>
      <c r="C84" s="216" t="s">
        <v>1514</v>
      </c>
      <c r="D84" s="220">
        <v>130</v>
      </c>
      <c r="E84" s="221">
        <v>2</v>
      </c>
      <c r="F84" s="207">
        <v>7</v>
      </c>
      <c r="G84" s="205"/>
      <c r="H84" s="205"/>
      <c r="I84" s="205"/>
      <c r="J84" s="205"/>
      <c r="K84" s="212"/>
    </row>
    <row r="85" spans="1:11" ht="24.6" thickBot="1" x14ac:dyDescent="0.3">
      <c r="A85" s="222">
        <v>8</v>
      </c>
      <c r="B85" s="216">
        <v>7214</v>
      </c>
      <c r="C85" s="216" t="s">
        <v>1515</v>
      </c>
      <c r="D85" s="220">
        <v>157</v>
      </c>
      <c r="E85" s="221">
        <v>1</v>
      </c>
      <c r="F85" s="207">
        <v>7</v>
      </c>
      <c r="G85" s="205"/>
      <c r="H85" s="205"/>
      <c r="I85" s="205"/>
      <c r="J85" s="205"/>
      <c r="K85" s="212"/>
    </row>
    <row r="86" spans="1:11" ht="24.6" thickBot="1" x14ac:dyDescent="0.3">
      <c r="A86" s="222">
        <v>9</v>
      </c>
      <c r="B86" s="216">
        <v>7215</v>
      </c>
      <c r="C86" s="219" t="s">
        <v>1516</v>
      </c>
      <c r="D86" s="220">
        <v>146</v>
      </c>
      <c r="E86" s="221">
        <v>1</v>
      </c>
      <c r="F86" s="207">
        <v>7</v>
      </c>
      <c r="G86" s="205"/>
      <c r="H86" s="205"/>
      <c r="I86" s="205"/>
      <c r="J86" s="205"/>
      <c r="K86" s="212"/>
    </row>
    <row r="87" spans="1:11" ht="24.6" thickBot="1" x14ac:dyDescent="0.3">
      <c r="A87" s="222">
        <v>10</v>
      </c>
      <c r="B87" s="216">
        <v>7211</v>
      </c>
      <c r="C87" s="216" t="s">
        <v>1517</v>
      </c>
      <c r="D87" s="220">
        <v>125</v>
      </c>
      <c r="E87" s="221">
        <v>14</v>
      </c>
      <c r="F87" s="207">
        <v>7</v>
      </c>
      <c r="G87" s="205"/>
      <c r="H87" s="205"/>
      <c r="I87" s="205"/>
      <c r="J87" s="205"/>
      <c r="K87" s="212"/>
    </row>
    <row r="88" spans="1:11" ht="36.6" thickBot="1" x14ac:dyDescent="0.3">
      <c r="A88" s="222">
        <v>11</v>
      </c>
      <c r="B88" s="216">
        <v>7223</v>
      </c>
      <c r="C88" s="219" t="s">
        <v>1518</v>
      </c>
      <c r="D88" s="220">
        <v>199</v>
      </c>
      <c r="E88" s="221">
        <v>7</v>
      </c>
      <c r="F88" s="207">
        <v>7</v>
      </c>
      <c r="G88" s="205"/>
      <c r="H88" s="205"/>
      <c r="I88" s="205"/>
      <c r="J88" s="205"/>
      <c r="K88" s="212"/>
    </row>
    <row r="89" spans="1:11" ht="36.6" thickBot="1" x14ac:dyDescent="0.3">
      <c r="A89" s="222">
        <v>12</v>
      </c>
      <c r="B89" s="216">
        <v>7221</v>
      </c>
      <c r="C89" s="219" t="s">
        <v>1519</v>
      </c>
      <c r="D89" s="220">
        <v>167</v>
      </c>
      <c r="E89" s="221">
        <v>5</v>
      </c>
      <c r="F89" s="207">
        <v>7</v>
      </c>
      <c r="G89" s="205"/>
      <c r="H89" s="205"/>
      <c r="I89" s="205"/>
      <c r="J89" s="205"/>
      <c r="K89" s="212"/>
    </row>
    <row r="90" spans="1:11" ht="12.6" thickBot="1" x14ac:dyDescent="0.3">
      <c r="A90" s="222">
        <v>13</v>
      </c>
      <c r="B90" s="216">
        <v>7225</v>
      </c>
      <c r="C90" s="216" t="s">
        <v>1520</v>
      </c>
      <c r="D90" s="220">
        <v>70</v>
      </c>
      <c r="E90" s="221">
        <v>1</v>
      </c>
      <c r="F90" s="207">
        <v>7</v>
      </c>
      <c r="G90" s="205"/>
      <c r="H90" s="205"/>
      <c r="I90" s="205"/>
      <c r="J90" s="205"/>
      <c r="K90" s="212"/>
    </row>
    <row r="91" spans="1:11" ht="36.6" thickBot="1" x14ac:dyDescent="0.3">
      <c r="A91" s="222">
        <v>14</v>
      </c>
      <c r="B91" s="222">
        <v>7218</v>
      </c>
      <c r="C91" s="216" t="s">
        <v>1536</v>
      </c>
      <c r="D91" s="222"/>
      <c r="E91" s="223"/>
      <c r="F91" s="207">
        <v>7</v>
      </c>
      <c r="G91" s="205"/>
      <c r="H91" s="205"/>
      <c r="I91" s="205"/>
      <c r="J91" s="205"/>
      <c r="K91" s="212"/>
    </row>
    <row r="92" spans="1:11" ht="24.6" thickBot="1" x14ac:dyDescent="0.3">
      <c r="A92" s="222">
        <v>15</v>
      </c>
      <c r="B92" s="216">
        <v>7222</v>
      </c>
      <c r="C92" s="216" t="s">
        <v>1521</v>
      </c>
      <c r="D92" s="220">
        <v>73</v>
      </c>
      <c r="E92" s="221">
        <v>1</v>
      </c>
      <c r="F92" s="207">
        <v>7</v>
      </c>
      <c r="G92" s="205"/>
      <c r="H92" s="205"/>
      <c r="I92" s="205"/>
      <c r="J92" s="205"/>
      <c r="K92" s="212"/>
    </row>
    <row r="93" spans="1:11" ht="18" customHeight="1" x14ac:dyDescent="0.25">
      <c r="A93" s="212"/>
      <c r="B93" s="224"/>
      <c r="C93" s="225"/>
      <c r="D93" s="226"/>
      <c r="E93" s="226"/>
      <c r="F93" s="227"/>
      <c r="G93" s="212"/>
      <c r="H93" s="228" t="s">
        <v>1498</v>
      </c>
      <c r="I93" s="228"/>
      <c r="J93" s="228">
        <f>SUM(J78:J92)</f>
        <v>0</v>
      </c>
      <c r="K93" s="212"/>
    </row>
    <row r="94" spans="1:11" x14ac:dyDescent="0.25">
      <c r="A94" s="212"/>
      <c r="B94" s="224"/>
      <c r="C94" s="225"/>
      <c r="D94" s="226"/>
      <c r="E94" s="226"/>
      <c r="F94" s="225"/>
      <c r="G94" s="212"/>
      <c r="H94" s="212"/>
      <c r="I94" s="212"/>
      <c r="J94" s="212"/>
      <c r="K94" s="212"/>
    </row>
    <row r="95" spans="1:11" x14ac:dyDescent="0.25">
      <c r="A95" s="212"/>
      <c r="B95" s="224"/>
      <c r="C95" s="225"/>
      <c r="D95" s="226"/>
      <c r="E95" s="226"/>
      <c r="F95" s="229"/>
      <c r="G95" s="212"/>
      <c r="H95" s="212"/>
      <c r="I95" s="212"/>
      <c r="J95" s="212"/>
      <c r="K95" s="212"/>
    </row>
    <row r="96" spans="1:11" x14ac:dyDescent="0.25">
      <c r="A96" s="212"/>
      <c r="B96" s="224"/>
      <c r="C96" s="225" t="s">
        <v>1524</v>
      </c>
      <c r="D96" s="226"/>
      <c r="E96" s="230"/>
      <c r="F96" s="231" t="s">
        <v>1525</v>
      </c>
      <c r="G96" s="228"/>
      <c r="H96" s="212"/>
      <c r="I96" s="212"/>
      <c r="J96" s="212"/>
      <c r="K96" s="212"/>
    </row>
    <row r="97" spans="1:11" x14ac:dyDescent="0.25">
      <c r="A97" s="212"/>
      <c r="B97" s="224"/>
      <c r="C97" s="225"/>
      <c r="D97" s="226"/>
      <c r="E97" s="230"/>
      <c r="F97" s="231" t="s">
        <v>1526</v>
      </c>
      <c r="G97" s="228"/>
      <c r="H97" s="212"/>
      <c r="I97" s="212"/>
      <c r="J97" s="212"/>
      <c r="K97" s="212"/>
    </row>
    <row r="98" spans="1:11" x14ac:dyDescent="0.25">
      <c r="F98" s="46"/>
    </row>
  </sheetData>
  <mergeCells count="4">
    <mergeCell ref="B1:F1"/>
    <mergeCell ref="A75:A76"/>
    <mergeCell ref="C75:C76"/>
    <mergeCell ref="B77:E77"/>
  </mergeCells>
  <phoneticPr fontId="4" type="noConversion"/>
  <printOptions horizontalCentered="1"/>
  <pageMargins left="0.51181102362204722" right="0.51181102362204722" top="0.39370078740157483" bottom="0.39370078740157483" header="0.19685039370078741" footer="0.19685039370078741"/>
  <pageSetup paperSize="9" scale="77" orientation="portrait" r:id="rId1"/>
  <headerFooter alignWithMargins="0">
    <oddFooter>Strona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619"/>
  <sheetViews>
    <sheetView showGridLines="0" view="pageBreakPreview" topLeftCell="A4" zoomScale="120" zoomScaleSheetLayoutView="120" workbookViewId="0">
      <selection activeCell="D616" sqref="D616"/>
    </sheetView>
  </sheetViews>
  <sheetFormatPr defaultColWidth="9.109375" defaultRowHeight="10.199999999999999" outlineLevelCol="1" x14ac:dyDescent="0.25"/>
  <cols>
    <col min="1" max="1" width="10.109375" style="75" bestFit="1" customWidth="1"/>
    <col min="2" max="2" width="42.33203125" style="27" customWidth="1"/>
    <col min="3" max="3" width="18.109375" style="29" customWidth="1" outlineLevel="1"/>
    <col min="4" max="4" width="13.33203125" style="30" customWidth="1"/>
    <col min="5" max="5" width="13.33203125" style="24" customWidth="1"/>
    <col min="6" max="6" width="9.109375" style="23"/>
    <col min="7" max="16384" width="9.109375" style="32"/>
  </cols>
  <sheetData>
    <row r="1" spans="1:6" x14ac:dyDescent="0.25">
      <c r="A1" s="16"/>
      <c r="B1" s="17"/>
      <c r="C1" s="19"/>
      <c r="D1" s="20"/>
      <c r="E1" s="41"/>
      <c r="F1" s="22"/>
    </row>
    <row r="2" spans="1:6" x14ac:dyDescent="0.25">
      <c r="A2" s="16"/>
      <c r="B2" s="17"/>
      <c r="C2" s="19"/>
      <c r="D2" s="20"/>
      <c r="E2" s="41"/>
      <c r="F2" s="22"/>
    </row>
    <row r="3" spans="1:6" x14ac:dyDescent="0.25">
      <c r="A3" s="16"/>
      <c r="B3" s="17"/>
      <c r="C3" s="19"/>
      <c r="D3" s="20"/>
      <c r="E3" s="41"/>
      <c r="F3" s="22"/>
    </row>
    <row r="4" spans="1:6" s="23" customFormat="1" x14ac:dyDescent="0.25">
      <c r="A4" s="16"/>
      <c r="B4" s="17"/>
      <c r="C4" s="19"/>
      <c r="D4" s="20"/>
      <c r="E4" s="41"/>
      <c r="F4" s="22"/>
    </row>
    <row r="5" spans="1:6" x14ac:dyDescent="0.25">
      <c r="A5" s="16"/>
      <c r="B5" s="17"/>
      <c r="C5" s="19"/>
      <c r="D5" s="20"/>
      <c r="E5" s="41"/>
      <c r="F5" s="73"/>
    </row>
    <row r="6" spans="1:6" x14ac:dyDescent="0.25">
      <c r="A6" s="16"/>
      <c r="B6" s="17"/>
      <c r="C6" s="19"/>
      <c r="D6" s="20"/>
      <c r="E6" s="41"/>
      <c r="F6" s="73"/>
    </row>
    <row r="7" spans="1:6" x14ac:dyDescent="0.25">
      <c r="A7" s="16"/>
      <c r="B7" s="17"/>
      <c r="C7" s="19"/>
      <c r="D7" s="20"/>
      <c r="E7" s="41"/>
      <c r="F7" s="73"/>
    </row>
    <row r="8" spans="1:6" ht="29.4" x14ac:dyDescent="0.25">
      <c r="A8" s="262" t="s">
        <v>1059</v>
      </c>
      <c r="B8" s="262"/>
      <c r="C8" s="262"/>
      <c r="D8" s="262"/>
      <c r="E8" s="262"/>
      <c r="F8" s="73"/>
    </row>
    <row r="9" spans="1:6" x14ac:dyDescent="0.25">
      <c r="A9" s="16"/>
      <c r="B9" s="17"/>
      <c r="C9" s="19"/>
      <c r="D9" s="20"/>
      <c r="E9" s="173" t="s">
        <v>1246</v>
      </c>
      <c r="F9" s="73"/>
    </row>
    <row r="10" spans="1:6" s="25" customFormat="1" ht="26.4" x14ac:dyDescent="0.25">
      <c r="A10" s="69" t="s">
        <v>98</v>
      </c>
      <c r="B10" s="70" t="s">
        <v>99</v>
      </c>
      <c r="C10" s="71" t="s">
        <v>1060</v>
      </c>
      <c r="D10" s="70" t="s">
        <v>102</v>
      </c>
      <c r="E10" s="72" t="s">
        <v>1061</v>
      </c>
      <c r="F10" s="58"/>
    </row>
    <row r="11" spans="1:6" s="26" customFormat="1" ht="27.75" customHeight="1" x14ac:dyDescent="0.25">
      <c r="A11" s="263" t="s">
        <v>958</v>
      </c>
      <c r="B11" s="264"/>
      <c r="C11" s="264"/>
      <c r="D11" s="264"/>
      <c r="E11" s="265"/>
      <c r="F11" s="59"/>
    </row>
    <row r="12" spans="1:6" x14ac:dyDescent="0.25">
      <c r="A12" s="76">
        <v>1</v>
      </c>
      <c r="B12" s="77" t="s">
        <v>109</v>
      </c>
      <c r="C12" s="78">
        <v>8</v>
      </c>
      <c r="D12" s="79" t="s">
        <v>112</v>
      </c>
      <c r="E12" s="80">
        <v>1</v>
      </c>
      <c r="F12" s="22"/>
    </row>
    <row r="13" spans="1:6" x14ac:dyDescent="0.25">
      <c r="A13" s="81">
        <v>3600</v>
      </c>
      <c r="B13" s="17" t="s">
        <v>981</v>
      </c>
      <c r="C13" s="19"/>
      <c r="D13" s="20" t="s">
        <v>112</v>
      </c>
      <c r="E13" s="87">
        <v>1</v>
      </c>
      <c r="F13" s="22"/>
    </row>
    <row r="14" spans="1:6" x14ac:dyDescent="0.25">
      <c r="A14" s="81">
        <v>2</v>
      </c>
      <c r="B14" s="82" t="s">
        <v>115</v>
      </c>
      <c r="C14" s="84">
        <v>5</v>
      </c>
      <c r="D14" s="85" t="s">
        <v>121</v>
      </c>
      <c r="E14" s="86">
        <v>1</v>
      </c>
      <c r="F14" s="22"/>
    </row>
    <row r="15" spans="1:6" x14ac:dyDescent="0.25">
      <c r="A15" s="81">
        <v>4</v>
      </c>
      <c r="B15" s="82" t="s">
        <v>123</v>
      </c>
      <c r="C15" s="84">
        <v>8</v>
      </c>
      <c r="D15" s="85" t="s">
        <v>121</v>
      </c>
      <c r="E15" s="86">
        <v>1</v>
      </c>
      <c r="F15" s="22"/>
    </row>
    <row r="16" spans="1:6" x14ac:dyDescent="0.25">
      <c r="A16" s="81">
        <v>5</v>
      </c>
      <c r="B16" s="17" t="s">
        <v>126</v>
      </c>
      <c r="C16" s="19">
        <v>7</v>
      </c>
      <c r="D16" s="20" t="s">
        <v>121</v>
      </c>
      <c r="E16" s="87">
        <v>1</v>
      </c>
      <c r="F16" s="22"/>
    </row>
    <row r="17" spans="1:6" x14ac:dyDescent="0.25">
      <c r="A17" s="81">
        <v>6</v>
      </c>
      <c r="B17" s="82" t="s">
        <v>130</v>
      </c>
      <c r="C17" s="84">
        <v>8</v>
      </c>
      <c r="D17" s="85" t="s">
        <v>132</v>
      </c>
      <c r="E17" s="86">
        <v>1</v>
      </c>
      <c r="F17" s="22"/>
    </row>
    <row r="18" spans="1:6" x14ac:dyDescent="0.25">
      <c r="A18" s="81">
        <v>7</v>
      </c>
      <c r="B18" s="17" t="s">
        <v>138</v>
      </c>
      <c r="C18" s="19">
        <v>8</v>
      </c>
      <c r="D18" s="20" t="s">
        <v>132</v>
      </c>
      <c r="E18" s="87">
        <v>1</v>
      </c>
      <c r="F18" s="22"/>
    </row>
    <row r="19" spans="1:6" x14ac:dyDescent="0.25">
      <c r="A19" s="81">
        <v>8</v>
      </c>
      <c r="B19" s="82" t="s">
        <v>140</v>
      </c>
      <c r="C19" s="84">
        <v>11</v>
      </c>
      <c r="D19" s="85" t="s">
        <v>132</v>
      </c>
      <c r="E19" s="86">
        <v>1</v>
      </c>
      <c r="F19" s="22"/>
    </row>
    <row r="20" spans="1:6" ht="27" x14ac:dyDescent="0.25">
      <c r="A20" s="81">
        <v>9</v>
      </c>
      <c r="B20" s="17" t="s">
        <v>142</v>
      </c>
      <c r="C20" s="19">
        <v>40</v>
      </c>
      <c r="D20" s="20" t="s">
        <v>232</v>
      </c>
      <c r="E20" s="87">
        <v>1</v>
      </c>
      <c r="F20" s="22"/>
    </row>
    <row r="21" spans="1:6" ht="18" x14ac:dyDescent="0.25">
      <c r="A21" s="81">
        <v>10</v>
      </c>
      <c r="B21" s="82" t="s">
        <v>146</v>
      </c>
      <c r="C21" s="84">
        <v>6</v>
      </c>
      <c r="D21" s="85" t="s">
        <v>233</v>
      </c>
      <c r="E21" s="86">
        <v>1</v>
      </c>
      <c r="F21" s="22"/>
    </row>
    <row r="22" spans="1:6" x14ac:dyDescent="0.25">
      <c r="A22" s="81">
        <v>11</v>
      </c>
      <c r="B22" s="169" t="s">
        <v>1043</v>
      </c>
      <c r="C22" s="166">
        <v>12</v>
      </c>
      <c r="D22" s="167" t="s">
        <v>150</v>
      </c>
      <c r="E22" s="168">
        <v>1</v>
      </c>
      <c r="F22" s="22"/>
    </row>
    <row r="23" spans="1:6" x14ac:dyDescent="0.25">
      <c r="A23" s="81">
        <v>13</v>
      </c>
      <c r="B23" s="179" t="s">
        <v>153</v>
      </c>
      <c r="C23" s="84">
        <v>6</v>
      </c>
      <c r="D23" s="85" t="s">
        <v>150</v>
      </c>
      <c r="E23" s="86">
        <v>1</v>
      </c>
      <c r="F23" s="22"/>
    </row>
    <row r="24" spans="1:6" x14ac:dyDescent="0.25">
      <c r="A24" s="81">
        <v>14</v>
      </c>
      <c r="B24" s="17" t="s">
        <v>154</v>
      </c>
      <c r="C24" s="19">
        <v>17</v>
      </c>
      <c r="D24" s="20" t="s">
        <v>150</v>
      </c>
      <c r="E24" s="87">
        <v>1</v>
      </c>
      <c r="F24" s="22"/>
    </row>
    <row r="25" spans="1:6" x14ac:dyDescent="0.25">
      <c r="A25" s="81">
        <v>15</v>
      </c>
      <c r="B25" s="82" t="s">
        <v>91</v>
      </c>
      <c r="C25" s="84">
        <v>6</v>
      </c>
      <c r="D25" s="85" t="s">
        <v>150</v>
      </c>
      <c r="E25" s="86">
        <v>1</v>
      </c>
      <c r="F25" s="22"/>
    </row>
    <row r="26" spans="1:6" x14ac:dyDescent="0.25">
      <c r="A26" s="81">
        <v>16</v>
      </c>
      <c r="B26" s="17" t="s">
        <v>156</v>
      </c>
      <c r="C26" s="19">
        <v>6</v>
      </c>
      <c r="D26" s="20" t="s">
        <v>150</v>
      </c>
      <c r="E26" s="87">
        <v>1</v>
      </c>
      <c r="F26" s="22"/>
    </row>
    <row r="27" spans="1:6" x14ac:dyDescent="0.25">
      <c r="A27" s="81">
        <v>17</v>
      </c>
      <c r="B27" s="179" t="s">
        <v>157</v>
      </c>
      <c r="C27" s="84">
        <v>22</v>
      </c>
      <c r="D27" s="85" t="s">
        <v>150</v>
      </c>
      <c r="E27" s="86">
        <v>1</v>
      </c>
      <c r="F27" s="22"/>
    </row>
    <row r="28" spans="1:6" x14ac:dyDescent="0.25">
      <c r="A28" s="81">
        <v>18</v>
      </c>
      <c r="B28" s="17" t="s">
        <v>159</v>
      </c>
      <c r="C28" s="19">
        <v>6</v>
      </c>
      <c r="D28" s="20" t="s">
        <v>150</v>
      </c>
      <c r="E28" s="87">
        <v>1</v>
      </c>
      <c r="F28" s="22"/>
    </row>
    <row r="29" spans="1:6" x14ac:dyDescent="0.25">
      <c r="A29" s="81">
        <v>19</v>
      </c>
      <c r="B29" s="82" t="s">
        <v>1044</v>
      </c>
      <c r="C29" s="84">
        <v>23</v>
      </c>
      <c r="D29" s="85" t="s">
        <v>150</v>
      </c>
      <c r="E29" s="86">
        <v>1</v>
      </c>
      <c r="F29" s="22"/>
    </row>
    <row r="30" spans="1:6" x14ac:dyDescent="0.25">
      <c r="A30" s="81">
        <v>20</v>
      </c>
      <c r="B30" s="17" t="s">
        <v>162</v>
      </c>
      <c r="C30" s="19">
        <v>6</v>
      </c>
      <c r="D30" s="20" t="s">
        <v>150</v>
      </c>
      <c r="E30" s="87">
        <v>1</v>
      </c>
      <c r="F30" s="22"/>
    </row>
    <row r="31" spans="1:6" x14ac:dyDescent="0.25">
      <c r="A31" s="81">
        <v>21</v>
      </c>
      <c r="B31" s="82" t="s">
        <v>164</v>
      </c>
      <c r="C31" s="84">
        <v>6</v>
      </c>
      <c r="D31" s="85" t="s">
        <v>150</v>
      </c>
      <c r="E31" s="86">
        <v>1</v>
      </c>
      <c r="F31" s="22"/>
    </row>
    <row r="32" spans="1:6" x14ac:dyDescent="0.25">
      <c r="A32" s="81">
        <v>22</v>
      </c>
      <c r="B32" s="17" t="s">
        <v>166</v>
      </c>
      <c r="C32" s="19">
        <v>6</v>
      </c>
      <c r="D32" s="20" t="s">
        <v>150</v>
      </c>
      <c r="E32" s="87">
        <v>1</v>
      </c>
      <c r="F32" s="22"/>
    </row>
    <row r="33" spans="1:6" x14ac:dyDescent="0.25">
      <c r="A33" s="81">
        <v>23</v>
      </c>
      <c r="B33" s="82" t="s">
        <v>168</v>
      </c>
      <c r="C33" s="84">
        <v>6</v>
      </c>
      <c r="D33" s="85" t="s">
        <v>150</v>
      </c>
      <c r="E33" s="86">
        <v>1</v>
      </c>
      <c r="F33" s="22"/>
    </row>
    <row r="34" spans="1:6" x14ac:dyDescent="0.25">
      <c r="A34" s="81">
        <v>24</v>
      </c>
      <c r="B34" s="180" t="s">
        <v>169</v>
      </c>
      <c r="C34" s="19">
        <v>10</v>
      </c>
      <c r="D34" s="20" t="s">
        <v>150</v>
      </c>
      <c r="E34" s="87">
        <v>1</v>
      </c>
      <c r="F34" s="22"/>
    </row>
    <row r="35" spans="1:6" x14ac:dyDescent="0.25">
      <c r="A35" s="81">
        <v>25</v>
      </c>
      <c r="B35" s="179" t="s">
        <v>172</v>
      </c>
      <c r="C35" s="84">
        <v>11</v>
      </c>
      <c r="D35" s="85" t="s">
        <v>150</v>
      </c>
      <c r="E35" s="86">
        <v>1</v>
      </c>
      <c r="F35" s="22"/>
    </row>
    <row r="36" spans="1:6" x14ac:dyDescent="0.25">
      <c r="A36" s="81">
        <v>26</v>
      </c>
      <c r="B36" s="17" t="s">
        <v>174</v>
      </c>
      <c r="C36" s="19">
        <v>6</v>
      </c>
      <c r="D36" s="20" t="s">
        <v>150</v>
      </c>
      <c r="E36" s="87">
        <v>1</v>
      </c>
      <c r="F36" s="22"/>
    </row>
    <row r="37" spans="1:6" x14ac:dyDescent="0.25">
      <c r="A37" s="81">
        <v>27</v>
      </c>
      <c r="B37" s="82" t="s">
        <v>176</v>
      </c>
      <c r="C37" s="84">
        <v>8</v>
      </c>
      <c r="D37" s="85" t="s">
        <v>150</v>
      </c>
      <c r="E37" s="86">
        <v>1</v>
      </c>
      <c r="F37" s="22"/>
    </row>
    <row r="38" spans="1:6" x14ac:dyDescent="0.25">
      <c r="A38" s="81">
        <v>28</v>
      </c>
      <c r="B38" s="17" t="s">
        <v>179</v>
      </c>
      <c r="C38" s="19">
        <v>8</v>
      </c>
      <c r="D38" s="20" t="s">
        <v>150</v>
      </c>
      <c r="E38" s="87">
        <v>1</v>
      </c>
      <c r="F38" s="22"/>
    </row>
    <row r="39" spans="1:6" ht="27" x14ac:dyDescent="0.25">
      <c r="A39" s="81">
        <v>29</v>
      </c>
      <c r="B39" s="179" t="s">
        <v>180</v>
      </c>
      <c r="C39" s="84">
        <v>35</v>
      </c>
      <c r="D39" s="85" t="s">
        <v>1064</v>
      </c>
      <c r="E39" s="86">
        <v>2</v>
      </c>
      <c r="F39" s="22"/>
    </row>
    <row r="40" spans="1:6" x14ac:dyDescent="0.25">
      <c r="A40" s="81">
        <v>30</v>
      </c>
      <c r="B40" s="17" t="s">
        <v>181</v>
      </c>
      <c r="C40" s="19">
        <v>17</v>
      </c>
      <c r="D40" s="20" t="s">
        <v>150</v>
      </c>
      <c r="E40" s="87">
        <v>1</v>
      </c>
      <c r="F40" s="22"/>
    </row>
    <row r="41" spans="1:6" x14ac:dyDescent="0.25">
      <c r="A41" s="81">
        <v>31</v>
      </c>
      <c r="B41" s="82" t="s">
        <v>182</v>
      </c>
      <c r="C41" s="84">
        <v>8</v>
      </c>
      <c r="D41" s="85" t="s">
        <v>150</v>
      </c>
      <c r="E41" s="86">
        <v>1</v>
      </c>
      <c r="F41" s="22"/>
    </row>
    <row r="42" spans="1:6" x14ac:dyDescent="0.25">
      <c r="A42" s="81">
        <v>32</v>
      </c>
      <c r="B42" s="17" t="s">
        <v>184</v>
      </c>
      <c r="C42" s="19">
        <v>6</v>
      </c>
      <c r="D42" s="20" t="s">
        <v>150</v>
      </c>
      <c r="E42" s="87">
        <v>1</v>
      </c>
      <c r="F42" s="22"/>
    </row>
    <row r="43" spans="1:6" x14ac:dyDescent="0.25">
      <c r="A43" s="81">
        <v>33</v>
      </c>
      <c r="B43" s="82" t="s">
        <v>186</v>
      </c>
      <c r="C43" s="84">
        <v>6</v>
      </c>
      <c r="D43" s="85" t="s">
        <v>150</v>
      </c>
      <c r="E43" s="86">
        <v>1</v>
      </c>
      <c r="F43" s="22"/>
    </row>
    <row r="44" spans="1:6" x14ac:dyDescent="0.25">
      <c r="A44" s="81">
        <v>34</v>
      </c>
      <c r="B44" s="17" t="s">
        <v>187</v>
      </c>
      <c r="C44" s="19">
        <v>12</v>
      </c>
      <c r="D44" s="20" t="s">
        <v>188</v>
      </c>
      <c r="E44" s="87">
        <v>1</v>
      </c>
      <c r="F44" s="22"/>
    </row>
    <row r="45" spans="1:6" x14ac:dyDescent="0.25">
      <c r="A45" s="81">
        <v>35</v>
      </c>
      <c r="B45" s="82" t="s">
        <v>189</v>
      </c>
      <c r="C45" s="84">
        <v>50</v>
      </c>
      <c r="D45" s="85" t="s">
        <v>150</v>
      </c>
      <c r="E45" s="174">
        <v>10</v>
      </c>
      <c r="F45" s="22"/>
    </row>
    <row r="46" spans="1:6" x14ac:dyDescent="0.25">
      <c r="A46" s="81">
        <v>36</v>
      </c>
      <c r="B46" s="17" t="s">
        <v>194</v>
      </c>
      <c r="C46" s="19">
        <v>6</v>
      </c>
      <c r="D46" s="20" t="s">
        <v>150</v>
      </c>
      <c r="E46" s="87">
        <v>1</v>
      </c>
      <c r="F46" s="22"/>
    </row>
    <row r="47" spans="1:6" x14ac:dyDescent="0.25">
      <c r="A47" s="81">
        <v>37</v>
      </c>
      <c r="B47" s="82" t="s">
        <v>196</v>
      </c>
      <c r="C47" s="84">
        <v>6</v>
      </c>
      <c r="D47" s="85" t="s">
        <v>150</v>
      </c>
      <c r="E47" s="86">
        <v>1</v>
      </c>
      <c r="F47" s="22"/>
    </row>
    <row r="48" spans="1:6" x14ac:dyDescent="0.25">
      <c r="A48" s="81">
        <v>38</v>
      </c>
      <c r="B48" s="17" t="s">
        <v>197</v>
      </c>
      <c r="C48" s="19">
        <v>6</v>
      </c>
      <c r="D48" s="20" t="s">
        <v>150</v>
      </c>
      <c r="E48" s="87">
        <v>1</v>
      </c>
      <c r="F48" s="22"/>
    </row>
    <row r="49" spans="1:6" x14ac:dyDescent="0.25">
      <c r="A49" s="81">
        <v>39</v>
      </c>
      <c r="B49" s="82" t="s">
        <v>200</v>
      </c>
      <c r="C49" s="84">
        <v>20</v>
      </c>
      <c r="D49" s="85" t="s">
        <v>150</v>
      </c>
      <c r="E49" s="86">
        <v>3</v>
      </c>
      <c r="F49" s="22"/>
    </row>
    <row r="50" spans="1:6" x14ac:dyDescent="0.25">
      <c r="A50" s="81">
        <v>40</v>
      </c>
      <c r="B50" s="17" t="s">
        <v>204</v>
      </c>
      <c r="C50" s="19">
        <v>6</v>
      </c>
      <c r="D50" s="20" t="s">
        <v>150</v>
      </c>
      <c r="E50" s="87">
        <v>1</v>
      </c>
      <c r="F50" s="22"/>
    </row>
    <row r="51" spans="1:6" x14ac:dyDescent="0.25">
      <c r="A51" s="81">
        <v>41</v>
      </c>
      <c r="B51" s="82" t="s">
        <v>205</v>
      </c>
      <c r="C51" s="84">
        <v>35</v>
      </c>
      <c r="D51" s="85" t="s">
        <v>150</v>
      </c>
      <c r="E51" s="86">
        <v>2</v>
      </c>
      <c r="F51" s="22"/>
    </row>
    <row r="52" spans="1:6" x14ac:dyDescent="0.25">
      <c r="A52" s="81">
        <v>42</v>
      </c>
      <c r="B52" s="17" t="s">
        <v>206</v>
      </c>
      <c r="C52" s="19">
        <v>6</v>
      </c>
      <c r="D52" s="20" t="s">
        <v>150</v>
      </c>
      <c r="E52" s="87">
        <v>1</v>
      </c>
      <c r="F52" s="22"/>
    </row>
    <row r="53" spans="1:6" x14ac:dyDescent="0.25">
      <c r="A53" s="81">
        <v>43</v>
      </c>
      <c r="B53" s="82" t="s">
        <v>207</v>
      </c>
      <c r="C53" s="84">
        <v>8</v>
      </c>
      <c r="D53" s="85" t="s">
        <v>150</v>
      </c>
      <c r="E53" s="86">
        <v>2</v>
      </c>
      <c r="F53" s="22"/>
    </row>
    <row r="54" spans="1:6" x14ac:dyDescent="0.25">
      <c r="A54" s="81">
        <v>44</v>
      </c>
      <c r="B54" s="17" t="s">
        <v>209</v>
      </c>
      <c r="C54" s="19">
        <v>6</v>
      </c>
      <c r="D54" s="20" t="s">
        <v>150</v>
      </c>
      <c r="E54" s="87">
        <v>1</v>
      </c>
      <c r="F54" s="22"/>
    </row>
    <row r="55" spans="1:6" x14ac:dyDescent="0.25">
      <c r="A55" s="81">
        <v>45</v>
      </c>
      <c r="B55" s="82" t="s">
        <v>210</v>
      </c>
      <c r="C55" s="84">
        <v>6</v>
      </c>
      <c r="D55" s="85" t="s">
        <v>150</v>
      </c>
      <c r="E55" s="86">
        <v>1</v>
      </c>
      <c r="F55" s="22"/>
    </row>
    <row r="56" spans="1:6" x14ac:dyDescent="0.25">
      <c r="A56" s="81">
        <v>46</v>
      </c>
      <c r="B56" s="17" t="s">
        <v>211</v>
      </c>
      <c r="C56" s="19">
        <v>6</v>
      </c>
      <c r="D56" s="20" t="s">
        <v>150</v>
      </c>
      <c r="E56" s="87">
        <v>1</v>
      </c>
      <c r="F56" s="22"/>
    </row>
    <row r="57" spans="1:6" s="34" customFormat="1" ht="15" x14ac:dyDescent="0.25">
      <c r="A57" s="243" t="s">
        <v>959</v>
      </c>
      <c r="B57" s="244"/>
      <c r="C57" s="244"/>
      <c r="D57" s="244"/>
      <c r="E57" s="245"/>
      <c r="F57" s="60"/>
    </row>
    <row r="58" spans="1:6" x14ac:dyDescent="0.25">
      <c r="A58" s="81">
        <v>51</v>
      </c>
      <c r="B58" s="82" t="s">
        <v>214</v>
      </c>
      <c r="C58" s="84">
        <v>14</v>
      </c>
      <c r="D58" s="85" t="s">
        <v>212</v>
      </c>
      <c r="E58" s="86">
        <v>2</v>
      </c>
      <c r="F58" s="22"/>
    </row>
    <row r="59" spans="1:6" s="35" customFormat="1" x14ac:dyDescent="0.25">
      <c r="A59" s="81">
        <v>5700</v>
      </c>
      <c r="B59" s="17" t="s">
        <v>944</v>
      </c>
      <c r="C59" s="19">
        <v>12</v>
      </c>
      <c r="D59" s="20" t="s">
        <v>1006</v>
      </c>
      <c r="E59" s="87">
        <v>2</v>
      </c>
      <c r="F59" s="61"/>
    </row>
    <row r="60" spans="1:6" x14ac:dyDescent="0.25">
      <c r="A60" s="81">
        <v>54</v>
      </c>
      <c r="B60" s="82" t="s">
        <v>679</v>
      </c>
      <c r="C60" s="84">
        <v>30</v>
      </c>
      <c r="D60" s="85" t="s">
        <v>212</v>
      </c>
      <c r="E60" s="86">
        <v>2</v>
      </c>
      <c r="F60" s="22"/>
    </row>
    <row r="61" spans="1:6" x14ac:dyDescent="0.25">
      <c r="A61" s="81">
        <v>55</v>
      </c>
      <c r="B61" s="17" t="s">
        <v>219</v>
      </c>
      <c r="C61" s="19">
        <v>14</v>
      </c>
      <c r="D61" s="20" t="s">
        <v>212</v>
      </c>
      <c r="E61" s="87">
        <v>1</v>
      </c>
      <c r="F61" s="22"/>
    </row>
    <row r="62" spans="1:6" x14ac:dyDescent="0.25">
      <c r="A62" s="81">
        <v>57</v>
      </c>
      <c r="B62" s="82" t="s">
        <v>222</v>
      </c>
      <c r="C62" s="84">
        <v>68</v>
      </c>
      <c r="D62" s="85" t="s">
        <v>932</v>
      </c>
      <c r="E62" s="86">
        <v>7</v>
      </c>
      <c r="F62" s="22"/>
    </row>
    <row r="63" spans="1:6" x14ac:dyDescent="0.25">
      <c r="A63" s="81">
        <v>58</v>
      </c>
      <c r="B63" s="181" t="s">
        <v>239</v>
      </c>
      <c r="C63" s="19">
        <v>35</v>
      </c>
      <c r="D63" s="20" t="s">
        <v>212</v>
      </c>
      <c r="E63" s="87">
        <v>3</v>
      </c>
      <c r="F63" s="22"/>
    </row>
    <row r="64" spans="1:6" s="34" customFormat="1" ht="15" x14ac:dyDescent="0.25">
      <c r="A64" s="243" t="s">
        <v>960</v>
      </c>
      <c r="B64" s="244"/>
      <c r="C64" s="244"/>
      <c r="D64" s="244"/>
      <c r="E64" s="245"/>
      <c r="F64" s="60"/>
    </row>
    <row r="65" spans="1:6" s="35" customFormat="1" x14ac:dyDescent="0.25">
      <c r="A65" s="81">
        <v>60</v>
      </c>
      <c r="B65" s="182" t="s">
        <v>240</v>
      </c>
      <c r="C65" s="84">
        <v>18</v>
      </c>
      <c r="D65" s="85" t="s">
        <v>150</v>
      </c>
      <c r="E65" s="86">
        <v>1</v>
      </c>
      <c r="F65" s="61"/>
    </row>
    <row r="66" spans="1:6" s="36" customFormat="1" x14ac:dyDescent="0.25">
      <c r="A66" s="81">
        <v>62</v>
      </c>
      <c r="B66" s="17" t="s">
        <v>136</v>
      </c>
      <c r="C66" s="19">
        <v>10</v>
      </c>
      <c r="D66" s="20" t="s">
        <v>150</v>
      </c>
      <c r="E66" s="87">
        <v>1</v>
      </c>
      <c r="F66" s="22"/>
    </row>
    <row r="67" spans="1:6" x14ac:dyDescent="0.25">
      <c r="A67" s="81">
        <v>64</v>
      </c>
      <c r="B67" s="179" t="s">
        <v>245</v>
      </c>
      <c r="C67" s="84">
        <v>80</v>
      </c>
      <c r="D67" s="85" t="s">
        <v>150</v>
      </c>
      <c r="E67" s="86">
        <v>1</v>
      </c>
      <c r="F67" s="22"/>
    </row>
    <row r="68" spans="1:6" x14ac:dyDescent="0.25">
      <c r="A68" s="81">
        <v>65</v>
      </c>
      <c r="B68" s="17" t="s">
        <v>247</v>
      </c>
      <c r="C68" s="19">
        <v>15</v>
      </c>
      <c r="D68" s="20" t="s">
        <v>150</v>
      </c>
      <c r="E68" s="87">
        <v>1</v>
      </c>
      <c r="F68" s="22"/>
    </row>
    <row r="69" spans="1:6" x14ac:dyDescent="0.25">
      <c r="A69" s="81">
        <v>67</v>
      </c>
      <c r="B69" s="82" t="s">
        <v>249</v>
      </c>
      <c r="C69" s="84">
        <v>15</v>
      </c>
      <c r="D69" s="85" t="s">
        <v>150</v>
      </c>
      <c r="E69" s="86">
        <v>1</v>
      </c>
      <c r="F69" s="22"/>
    </row>
    <row r="70" spans="1:6" x14ac:dyDescent="0.25">
      <c r="A70" s="81">
        <v>69</v>
      </c>
      <c r="B70" s="17" t="s">
        <v>251</v>
      </c>
      <c r="C70" s="19">
        <v>12</v>
      </c>
      <c r="D70" s="20" t="s">
        <v>150</v>
      </c>
      <c r="E70" s="87">
        <v>1</v>
      </c>
      <c r="F70" s="22"/>
    </row>
    <row r="71" spans="1:6" x14ac:dyDescent="0.25">
      <c r="A71" s="81">
        <v>70</v>
      </c>
      <c r="B71" s="82" t="s">
        <v>253</v>
      </c>
      <c r="C71" s="84">
        <v>80</v>
      </c>
      <c r="D71" s="85" t="s">
        <v>150</v>
      </c>
      <c r="E71" s="86">
        <v>21</v>
      </c>
      <c r="F71" s="22"/>
    </row>
    <row r="72" spans="1:6" ht="15" x14ac:dyDescent="0.25">
      <c r="A72" s="243" t="s">
        <v>234</v>
      </c>
      <c r="B72" s="244"/>
      <c r="C72" s="244"/>
      <c r="D72" s="244"/>
      <c r="E72" s="245"/>
      <c r="F72" s="22"/>
    </row>
    <row r="73" spans="1:6" x14ac:dyDescent="0.25">
      <c r="A73" s="81">
        <v>75</v>
      </c>
      <c r="B73" s="180" t="s">
        <v>255</v>
      </c>
      <c r="C73" s="19">
        <v>12</v>
      </c>
      <c r="D73" s="20" t="s">
        <v>150</v>
      </c>
      <c r="E73" s="87">
        <v>1</v>
      </c>
      <c r="F73" s="22"/>
    </row>
    <row r="74" spans="1:6" s="37" customFormat="1" x14ac:dyDescent="0.25">
      <c r="A74" s="81">
        <v>76</v>
      </c>
      <c r="B74" s="82" t="s">
        <v>257</v>
      </c>
      <c r="C74" s="84">
        <v>30</v>
      </c>
      <c r="D74" s="85" t="s">
        <v>150</v>
      </c>
      <c r="E74" s="86">
        <v>1</v>
      </c>
      <c r="F74" s="62"/>
    </row>
    <row r="75" spans="1:6" x14ac:dyDescent="0.25">
      <c r="A75" s="81">
        <v>77</v>
      </c>
      <c r="B75" s="180" t="s">
        <v>259</v>
      </c>
      <c r="C75" s="19">
        <v>35</v>
      </c>
      <c r="D75" s="20" t="s">
        <v>150</v>
      </c>
      <c r="E75" s="87">
        <v>1</v>
      </c>
      <c r="F75" s="22"/>
    </row>
    <row r="76" spans="1:6" x14ac:dyDescent="0.25">
      <c r="A76" s="81">
        <v>78</v>
      </c>
      <c r="B76" s="82" t="s">
        <v>260</v>
      </c>
      <c r="C76" s="84">
        <v>35</v>
      </c>
      <c r="D76" s="85" t="s">
        <v>150</v>
      </c>
      <c r="E76" s="86">
        <v>1</v>
      </c>
      <c r="F76" s="22"/>
    </row>
    <row r="77" spans="1:6" s="37" customFormat="1" ht="18" x14ac:dyDescent="0.25">
      <c r="A77" s="81">
        <v>79</v>
      </c>
      <c r="B77" s="180" t="s">
        <v>261</v>
      </c>
      <c r="C77" s="19">
        <v>45</v>
      </c>
      <c r="D77" s="20" t="s">
        <v>1062</v>
      </c>
      <c r="E77" s="87">
        <v>1</v>
      </c>
      <c r="F77" s="62"/>
    </row>
    <row r="78" spans="1:6" x14ac:dyDescent="0.25">
      <c r="A78" s="81">
        <v>80</v>
      </c>
      <c r="B78" s="82" t="s">
        <v>264</v>
      </c>
      <c r="C78" s="84">
        <v>35</v>
      </c>
      <c r="D78" s="85" t="s">
        <v>150</v>
      </c>
      <c r="E78" s="86">
        <v>1</v>
      </c>
      <c r="F78" s="22"/>
    </row>
    <row r="79" spans="1:6" ht="18" x14ac:dyDescent="0.25">
      <c r="A79" s="81">
        <v>81</v>
      </c>
      <c r="B79" s="17" t="s">
        <v>265</v>
      </c>
      <c r="C79" s="19">
        <v>90</v>
      </c>
      <c r="D79" s="20" t="s">
        <v>1239</v>
      </c>
      <c r="E79" s="87">
        <v>14</v>
      </c>
      <c r="F79" s="22"/>
    </row>
    <row r="80" spans="1:6" ht="18" x14ac:dyDescent="0.25">
      <c r="A80" s="81">
        <v>83</v>
      </c>
      <c r="B80" s="82" t="s">
        <v>267</v>
      </c>
      <c r="C80" s="84">
        <v>50</v>
      </c>
      <c r="D80" s="85" t="s">
        <v>1240</v>
      </c>
      <c r="E80" s="86">
        <v>5</v>
      </c>
      <c r="F80" s="22"/>
    </row>
    <row r="81" spans="1:6" ht="14.25" customHeight="1" x14ac:dyDescent="0.25">
      <c r="A81" s="243" t="s">
        <v>962</v>
      </c>
      <c r="B81" s="244"/>
      <c r="C81" s="244"/>
      <c r="D81" s="244"/>
      <c r="E81" s="245"/>
      <c r="F81" s="22"/>
    </row>
    <row r="82" spans="1:6" x14ac:dyDescent="0.25">
      <c r="A82" s="81">
        <v>85</v>
      </c>
      <c r="B82" s="17" t="s">
        <v>268</v>
      </c>
      <c r="C82" s="19">
        <v>8</v>
      </c>
      <c r="D82" s="20" t="s">
        <v>121</v>
      </c>
      <c r="E82" s="87">
        <v>1</v>
      </c>
      <c r="F82" s="22"/>
    </row>
    <row r="83" spans="1:6" x14ac:dyDescent="0.25">
      <c r="A83" s="81">
        <v>86</v>
      </c>
      <c r="B83" s="179" t="s">
        <v>92</v>
      </c>
      <c r="C83" s="84">
        <v>8</v>
      </c>
      <c r="D83" s="85" t="s">
        <v>270</v>
      </c>
      <c r="E83" s="86">
        <v>1</v>
      </c>
      <c r="F83" s="22"/>
    </row>
    <row r="84" spans="1:6" ht="15" x14ac:dyDescent="0.25">
      <c r="A84" s="243" t="s">
        <v>963</v>
      </c>
      <c r="B84" s="244"/>
      <c r="C84" s="244"/>
      <c r="D84" s="244"/>
      <c r="E84" s="245"/>
      <c r="F84" s="22"/>
    </row>
    <row r="85" spans="1:6" s="38" customFormat="1" x14ac:dyDescent="0.25">
      <c r="A85" s="81">
        <v>90</v>
      </c>
      <c r="B85" s="17" t="s">
        <v>272</v>
      </c>
      <c r="C85" s="19">
        <v>32</v>
      </c>
      <c r="D85" s="183" t="s">
        <v>274</v>
      </c>
      <c r="E85" s="87">
        <v>3</v>
      </c>
      <c r="F85" s="22"/>
    </row>
    <row r="86" spans="1:6" s="38" customFormat="1" x14ac:dyDescent="0.25">
      <c r="A86" s="81">
        <v>91</v>
      </c>
      <c r="B86" s="82" t="s">
        <v>93</v>
      </c>
      <c r="C86" s="84">
        <v>60</v>
      </c>
      <c r="D86" s="85" t="s">
        <v>274</v>
      </c>
      <c r="E86" s="86">
        <v>10</v>
      </c>
      <c r="F86" s="22"/>
    </row>
    <row r="87" spans="1:6" s="38" customFormat="1" x14ac:dyDescent="0.25">
      <c r="A87" s="81">
        <v>92</v>
      </c>
      <c r="B87" s="17" t="s">
        <v>95</v>
      </c>
      <c r="C87" s="19">
        <v>45</v>
      </c>
      <c r="D87" s="20" t="s">
        <v>274</v>
      </c>
      <c r="E87" s="87">
        <v>10</v>
      </c>
      <c r="F87" s="22"/>
    </row>
    <row r="88" spans="1:6" s="38" customFormat="1" x14ac:dyDescent="0.25">
      <c r="A88" s="81">
        <v>94</v>
      </c>
      <c r="B88" s="180" t="s">
        <v>281</v>
      </c>
      <c r="C88" s="19">
        <v>35</v>
      </c>
      <c r="D88" s="20" t="s">
        <v>274</v>
      </c>
      <c r="E88" s="87">
        <v>1</v>
      </c>
      <c r="F88" s="22"/>
    </row>
    <row r="89" spans="1:6" s="39" customFormat="1" x14ac:dyDescent="0.25">
      <c r="A89" s="81">
        <v>95</v>
      </c>
      <c r="B89" s="179" t="s">
        <v>284</v>
      </c>
      <c r="C89" s="84">
        <v>35</v>
      </c>
      <c r="D89" s="85" t="s">
        <v>274</v>
      </c>
      <c r="E89" s="86">
        <v>3</v>
      </c>
      <c r="F89" s="64"/>
    </row>
    <row r="90" spans="1:6" s="39" customFormat="1" ht="18" x14ac:dyDescent="0.25">
      <c r="A90" s="81">
        <v>98</v>
      </c>
      <c r="B90" s="180" t="s">
        <v>285</v>
      </c>
      <c r="C90" s="19">
        <v>30</v>
      </c>
      <c r="D90" s="20" t="s">
        <v>1062</v>
      </c>
      <c r="E90" s="87">
        <v>1</v>
      </c>
      <c r="F90" s="63"/>
    </row>
    <row r="91" spans="1:6" s="40" customFormat="1" ht="15" x14ac:dyDescent="0.25">
      <c r="A91" s="243" t="s">
        <v>964</v>
      </c>
      <c r="B91" s="244"/>
      <c r="C91" s="244"/>
      <c r="D91" s="244"/>
      <c r="E91" s="245"/>
      <c r="F91" s="65"/>
    </row>
    <row r="92" spans="1:6" x14ac:dyDescent="0.25">
      <c r="A92" s="81">
        <v>100</v>
      </c>
      <c r="B92" s="82" t="s">
        <v>290</v>
      </c>
      <c r="C92" s="84">
        <v>15</v>
      </c>
      <c r="D92" s="85" t="s">
        <v>150</v>
      </c>
      <c r="E92" s="86">
        <v>1</v>
      </c>
      <c r="F92" s="22"/>
    </row>
    <row r="93" spans="1:6" x14ac:dyDescent="0.25">
      <c r="A93" s="81">
        <v>101</v>
      </c>
      <c r="B93" s="17" t="s">
        <v>292</v>
      </c>
      <c r="C93" s="19">
        <v>17</v>
      </c>
      <c r="D93" s="20" t="s">
        <v>150</v>
      </c>
      <c r="E93" s="87">
        <v>1</v>
      </c>
      <c r="F93" s="22"/>
    </row>
    <row r="94" spans="1:6" x14ac:dyDescent="0.25">
      <c r="A94" s="81">
        <v>102</v>
      </c>
      <c r="B94" s="82" t="s">
        <v>294</v>
      </c>
      <c r="C94" s="84">
        <v>17</v>
      </c>
      <c r="D94" s="85" t="s">
        <v>150</v>
      </c>
      <c r="E94" s="86">
        <v>1</v>
      </c>
      <c r="F94" s="22"/>
    </row>
    <row r="95" spans="1:6" x14ac:dyDescent="0.25">
      <c r="A95" s="81">
        <v>103</v>
      </c>
      <c r="B95" s="17" t="s">
        <v>296</v>
      </c>
      <c r="C95" s="19">
        <v>15</v>
      </c>
      <c r="D95" s="20" t="s">
        <v>150</v>
      </c>
      <c r="E95" s="87">
        <v>1</v>
      </c>
      <c r="F95" s="22"/>
    </row>
    <row r="96" spans="1:6" x14ac:dyDescent="0.25">
      <c r="A96" s="81">
        <v>104</v>
      </c>
      <c r="B96" s="82" t="s">
        <v>298</v>
      </c>
      <c r="C96" s="84">
        <v>15</v>
      </c>
      <c r="D96" s="85" t="s">
        <v>150</v>
      </c>
      <c r="E96" s="86">
        <v>1</v>
      </c>
      <c r="F96" s="22"/>
    </row>
    <row r="97" spans="1:6" x14ac:dyDescent="0.25">
      <c r="A97" s="81">
        <v>105</v>
      </c>
      <c r="B97" s="17" t="s">
        <v>300</v>
      </c>
      <c r="C97" s="19">
        <v>35</v>
      </c>
      <c r="D97" s="20" t="s">
        <v>150</v>
      </c>
      <c r="E97" s="87">
        <v>1</v>
      </c>
      <c r="F97" s="22"/>
    </row>
    <row r="98" spans="1:6" x14ac:dyDescent="0.25">
      <c r="A98" s="81">
        <v>106</v>
      </c>
      <c r="B98" s="82" t="s">
        <v>699</v>
      </c>
      <c r="C98" s="84">
        <v>35</v>
      </c>
      <c r="D98" s="85" t="s">
        <v>150</v>
      </c>
      <c r="E98" s="86">
        <v>1</v>
      </c>
      <c r="F98" s="22"/>
    </row>
    <row r="99" spans="1:6" x14ac:dyDescent="0.25">
      <c r="A99" s="81">
        <v>107</v>
      </c>
      <c r="B99" s="17" t="s">
        <v>303</v>
      </c>
      <c r="C99" s="19">
        <v>70</v>
      </c>
      <c r="D99" s="20" t="s">
        <v>150</v>
      </c>
      <c r="E99" s="87">
        <v>20</v>
      </c>
      <c r="F99" s="22"/>
    </row>
    <row r="100" spans="1:6" x14ac:dyDescent="0.25">
      <c r="A100" s="81">
        <v>108</v>
      </c>
      <c r="B100" s="82" t="s">
        <v>305</v>
      </c>
      <c r="C100" s="84">
        <v>50</v>
      </c>
      <c r="D100" s="85" t="s">
        <v>150</v>
      </c>
      <c r="E100" s="86">
        <v>7</v>
      </c>
      <c r="F100" s="22"/>
    </row>
    <row r="101" spans="1:6" ht="15" x14ac:dyDescent="0.25">
      <c r="A101" s="243" t="s">
        <v>965</v>
      </c>
      <c r="B101" s="244"/>
      <c r="C101" s="244"/>
      <c r="D101" s="244"/>
      <c r="E101" s="245"/>
      <c r="F101" s="22"/>
    </row>
    <row r="102" spans="1:6" x14ac:dyDescent="0.25">
      <c r="A102" s="81">
        <v>110</v>
      </c>
      <c r="B102" s="17" t="s">
        <v>306</v>
      </c>
      <c r="C102" s="19">
        <v>20</v>
      </c>
      <c r="D102" s="20" t="s">
        <v>150</v>
      </c>
      <c r="E102" s="87">
        <v>1</v>
      </c>
      <c r="F102" s="22"/>
    </row>
    <row r="103" spans="1:6" x14ac:dyDescent="0.25">
      <c r="A103" s="81">
        <v>111</v>
      </c>
      <c r="B103" s="82" t="s">
        <v>308</v>
      </c>
      <c r="C103" s="84">
        <v>20</v>
      </c>
      <c r="D103" s="85" t="s">
        <v>150</v>
      </c>
      <c r="E103" s="86">
        <v>1</v>
      </c>
      <c r="F103" s="22"/>
    </row>
    <row r="104" spans="1:6" x14ac:dyDescent="0.25">
      <c r="A104" s="81">
        <v>112</v>
      </c>
      <c r="B104" s="17" t="s">
        <v>310</v>
      </c>
      <c r="C104" s="19">
        <v>25</v>
      </c>
      <c r="D104" s="20" t="s">
        <v>150</v>
      </c>
      <c r="E104" s="87">
        <v>1</v>
      </c>
      <c r="F104" s="22"/>
    </row>
    <row r="105" spans="1:6" x14ac:dyDescent="0.25">
      <c r="A105" s="81">
        <v>113</v>
      </c>
      <c r="B105" s="82" t="s">
        <v>311</v>
      </c>
      <c r="C105" s="84">
        <v>25</v>
      </c>
      <c r="D105" s="85" t="s">
        <v>150</v>
      </c>
      <c r="E105" s="86">
        <v>1</v>
      </c>
      <c r="F105" s="22"/>
    </row>
    <row r="106" spans="1:6" x14ac:dyDescent="0.25">
      <c r="A106" s="81">
        <v>114</v>
      </c>
      <c r="B106" s="17" t="s">
        <v>312</v>
      </c>
      <c r="C106" s="19">
        <v>25</v>
      </c>
      <c r="D106" s="20" t="s">
        <v>150</v>
      </c>
      <c r="E106" s="87">
        <v>1</v>
      </c>
      <c r="F106" s="22"/>
    </row>
    <row r="107" spans="1:6" x14ac:dyDescent="0.25">
      <c r="A107" s="81">
        <v>115</v>
      </c>
      <c r="B107" s="82" t="s">
        <v>313</v>
      </c>
      <c r="C107" s="84">
        <v>10</v>
      </c>
      <c r="D107" s="85" t="s">
        <v>112</v>
      </c>
      <c r="E107" s="86">
        <v>1</v>
      </c>
      <c r="F107" s="22"/>
    </row>
    <row r="108" spans="1:6" x14ac:dyDescent="0.25">
      <c r="A108" s="81">
        <v>116</v>
      </c>
      <c r="B108" s="180" t="s">
        <v>314</v>
      </c>
      <c r="C108" s="19">
        <v>28</v>
      </c>
      <c r="D108" s="20" t="s">
        <v>150</v>
      </c>
      <c r="E108" s="87">
        <v>1</v>
      </c>
      <c r="F108" s="22"/>
    </row>
    <row r="109" spans="1:6" x14ac:dyDescent="0.25">
      <c r="A109" s="81">
        <v>117</v>
      </c>
      <c r="B109" s="179" t="s">
        <v>316</v>
      </c>
      <c r="C109" s="84">
        <v>45</v>
      </c>
      <c r="D109" s="85" t="s">
        <v>150</v>
      </c>
      <c r="E109" s="86">
        <v>1</v>
      </c>
      <c r="F109" s="22"/>
    </row>
    <row r="110" spans="1:6" x14ac:dyDescent="0.25">
      <c r="A110" s="81">
        <v>118</v>
      </c>
      <c r="B110" s="17" t="s">
        <v>318</v>
      </c>
      <c r="C110" s="19">
        <v>40</v>
      </c>
      <c r="D110" s="20" t="s">
        <v>150</v>
      </c>
      <c r="E110" s="87">
        <v>3</v>
      </c>
      <c r="F110" s="22"/>
    </row>
    <row r="111" spans="1:6" x14ac:dyDescent="0.25">
      <c r="A111" s="81">
        <v>119</v>
      </c>
      <c r="B111" s="82" t="s">
        <v>319</v>
      </c>
      <c r="C111" s="84">
        <v>60</v>
      </c>
      <c r="D111" s="85" t="s">
        <v>150</v>
      </c>
      <c r="E111" s="86">
        <v>5</v>
      </c>
      <c r="F111" s="22"/>
    </row>
    <row r="112" spans="1:6" x14ac:dyDescent="0.25">
      <c r="A112" s="81">
        <v>120</v>
      </c>
      <c r="B112" s="180" t="s">
        <v>320</v>
      </c>
      <c r="C112" s="19">
        <v>70</v>
      </c>
      <c r="D112" s="20" t="s">
        <v>278</v>
      </c>
      <c r="E112" s="87" t="s">
        <v>705</v>
      </c>
      <c r="F112" s="22"/>
    </row>
    <row r="113" spans="1:6" x14ac:dyDescent="0.25">
      <c r="A113" s="81">
        <v>121</v>
      </c>
      <c r="B113" s="82" t="s">
        <v>706</v>
      </c>
      <c r="C113" s="84">
        <v>35</v>
      </c>
      <c r="D113" s="85" t="s">
        <v>150</v>
      </c>
      <c r="E113" s="86">
        <v>1</v>
      </c>
      <c r="F113" s="22"/>
    </row>
    <row r="114" spans="1:6" x14ac:dyDescent="0.25">
      <c r="A114" s="81">
        <v>122</v>
      </c>
      <c r="B114" s="17" t="s">
        <v>324</v>
      </c>
      <c r="C114" s="19">
        <v>50</v>
      </c>
      <c r="D114" s="20" t="s">
        <v>150</v>
      </c>
      <c r="E114" s="87">
        <v>10</v>
      </c>
      <c r="F114" s="22"/>
    </row>
    <row r="115" spans="1:6" x14ac:dyDescent="0.25">
      <c r="A115" s="81">
        <v>123</v>
      </c>
      <c r="B115" s="82" t="s">
        <v>328</v>
      </c>
      <c r="C115" s="84">
        <v>45</v>
      </c>
      <c r="D115" s="85" t="s">
        <v>150</v>
      </c>
      <c r="E115" s="86">
        <v>10</v>
      </c>
      <c r="F115" s="22"/>
    </row>
    <row r="116" spans="1:6" x14ac:dyDescent="0.25">
      <c r="A116" s="81">
        <v>124</v>
      </c>
      <c r="B116" s="17" t="s">
        <v>329</v>
      </c>
      <c r="C116" s="19">
        <v>25</v>
      </c>
      <c r="D116" s="20" t="s">
        <v>150</v>
      </c>
      <c r="E116" s="87">
        <v>1</v>
      </c>
      <c r="F116" s="22"/>
    </row>
    <row r="117" spans="1:6" x14ac:dyDescent="0.25">
      <c r="A117" s="81">
        <v>125</v>
      </c>
      <c r="B117" s="82" t="s">
        <v>330</v>
      </c>
      <c r="C117" s="84">
        <v>70</v>
      </c>
      <c r="D117" s="85" t="s">
        <v>150</v>
      </c>
      <c r="E117" s="86">
        <v>14</v>
      </c>
      <c r="F117" s="22"/>
    </row>
    <row r="118" spans="1:6" x14ac:dyDescent="0.25">
      <c r="A118" s="81">
        <v>126</v>
      </c>
      <c r="B118" s="17" t="s">
        <v>333</v>
      </c>
      <c r="C118" s="19">
        <v>35</v>
      </c>
      <c r="D118" s="20" t="s">
        <v>150</v>
      </c>
      <c r="E118" s="87">
        <v>1</v>
      </c>
      <c r="F118" s="22"/>
    </row>
    <row r="119" spans="1:6" x14ac:dyDescent="0.25">
      <c r="A119" s="81">
        <v>127</v>
      </c>
      <c r="B119" s="82" t="s">
        <v>335</v>
      </c>
      <c r="C119" s="84">
        <v>40</v>
      </c>
      <c r="D119" s="85" t="s">
        <v>150</v>
      </c>
      <c r="E119" s="86">
        <v>7</v>
      </c>
      <c r="F119" s="22"/>
    </row>
    <row r="120" spans="1:6" x14ac:dyDescent="0.25">
      <c r="A120" s="81">
        <v>128</v>
      </c>
      <c r="B120" s="180" t="s">
        <v>336</v>
      </c>
      <c r="C120" s="19">
        <v>25</v>
      </c>
      <c r="D120" s="20" t="s">
        <v>150</v>
      </c>
      <c r="E120" s="88" t="s">
        <v>710</v>
      </c>
      <c r="F120" s="22"/>
    </row>
    <row r="121" spans="1:6" x14ac:dyDescent="0.25">
      <c r="A121" s="81">
        <v>129</v>
      </c>
      <c r="B121" s="179" t="s">
        <v>341</v>
      </c>
      <c r="C121" s="84">
        <v>25</v>
      </c>
      <c r="D121" s="85" t="s">
        <v>150</v>
      </c>
      <c r="E121" s="90" t="s">
        <v>710</v>
      </c>
      <c r="F121" s="22"/>
    </row>
    <row r="122" spans="1:6" ht="18" x14ac:dyDescent="0.25">
      <c r="A122" s="81">
        <v>130</v>
      </c>
      <c r="B122" s="180" t="s">
        <v>342</v>
      </c>
      <c r="C122" s="19">
        <v>320</v>
      </c>
      <c r="D122" s="20" t="s">
        <v>1062</v>
      </c>
      <c r="E122" s="175" t="s">
        <v>235</v>
      </c>
      <c r="F122" s="22"/>
    </row>
    <row r="123" spans="1:6" s="35" customFormat="1" x14ac:dyDescent="0.25">
      <c r="A123" s="81">
        <v>131</v>
      </c>
      <c r="B123" s="82" t="s">
        <v>347</v>
      </c>
      <c r="C123" s="84">
        <v>20</v>
      </c>
      <c r="D123" s="85" t="s">
        <v>348</v>
      </c>
      <c r="E123" s="86">
        <v>5</v>
      </c>
      <c r="F123" s="61"/>
    </row>
    <row r="124" spans="1:6" x14ac:dyDescent="0.25">
      <c r="A124" s="81">
        <v>132</v>
      </c>
      <c r="B124" s="17" t="s">
        <v>350</v>
      </c>
      <c r="C124" s="19">
        <v>25</v>
      </c>
      <c r="D124" s="20" t="s">
        <v>351</v>
      </c>
      <c r="E124" s="87">
        <v>5</v>
      </c>
      <c r="F124" s="22"/>
    </row>
    <row r="125" spans="1:6" x14ac:dyDescent="0.25">
      <c r="A125" s="81">
        <v>133</v>
      </c>
      <c r="B125" s="179" t="s">
        <v>352</v>
      </c>
      <c r="C125" s="84">
        <v>70</v>
      </c>
      <c r="D125" s="85" t="s">
        <v>354</v>
      </c>
      <c r="E125" s="86">
        <v>1</v>
      </c>
      <c r="F125" s="22"/>
    </row>
    <row r="126" spans="1:6" x14ac:dyDescent="0.25">
      <c r="A126" s="81">
        <v>134</v>
      </c>
      <c r="B126" s="180" t="s">
        <v>355</v>
      </c>
      <c r="C126" s="19">
        <v>70</v>
      </c>
      <c r="D126" s="20" t="s">
        <v>354</v>
      </c>
      <c r="E126" s="87">
        <v>1</v>
      </c>
      <c r="F126" s="22"/>
    </row>
    <row r="127" spans="1:6" s="35" customFormat="1" x14ac:dyDescent="0.25">
      <c r="A127" s="81">
        <v>5400</v>
      </c>
      <c r="B127" s="179" t="s">
        <v>1087</v>
      </c>
      <c r="C127" s="84">
        <v>120</v>
      </c>
      <c r="D127" s="85" t="s">
        <v>354</v>
      </c>
      <c r="E127" s="86">
        <v>1</v>
      </c>
      <c r="F127" s="61"/>
    </row>
    <row r="128" spans="1:6" ht="15" x14ac:dyDescent="0.25">
      <c r="A128" s="243" t="s">
        <v>966</v>
      </c>
      <c r="B128" s="244"/>
      <c r="C128" s="244"/>
      <c r="D128" s="244"/>
      <c r="E128" s="245"/>
      <c r="F128" s="22"/>
    </row>
    <row r="129" spans="1:6" x14ac:dyDescent="0.25">
      <c r="A129" s="81">
        <v>140</v>
      </c>
      <c r="B129" s="17" t="s">
        <v>358</v>
      </c>
      <c r="C129" s="19">
        <v>25</v>
      </c>
      <c r="D129" s="20" t="s">
        <v>150</v>
      </c>
      <c r="E129" s="87">
        <v>3</v>
      </c>
      <c r="F129" s="22"/>
    </row>
    <row r="130" spans="1:6" x14ac:dyDescent="0.25">
      <c r="A130" s="81">
        <v>141</v>
      </c>
      <c r="B130" s="82" t="s">
        <v>359</v>
      </c>
      <c r="C130" s="84">
        <v>35</v>
      </c>
      <c r="D130" s="85" t="s">
        <v>150</v>
      </c>
      <c r="E130" s="86">
        <v>2</v>
      </c>
      <c r="F130" s="22"/>
    </row>
    <row r="131" spans="1:6" x14ac:dyDescent="0.25">
      <c r="A131" s="81">
        <v>142</v>
      </c>
      <c r="B131" s="17" t="s">
        <v>360</v>
      </c>
      <c r="C131" s="19">
        <v>35</v>
      </c>
      <c r="D131" s="20" t="s">
        <v>150</v>
      </c>
      <c r="E131" s="87">
        <v>2</v>
      </c>
      <c r="F131" s="22"/>
    </row>
    <row r="132" spans="1:6" x14ac:dyDescent="0.25">
      <c r="A132" s="81">
        <v>143</v>
      </c>
      <c r="B132" s="82" t="s">
        <v>362</v>
      </c>
      <c r="C132" s="84">
        <v>40</v>
      </c>
      <c r="D132" s="85" t="s">
        <v>150</v>
      </c>
      <c r="E132" s="86">
        <v>2</v>
      </c>
      <c r="F132" s="22"/>
    </row>
    <row r="133" spans="1:6" x14ac:dyDescent="0.25">
      <c r="A133" s="81">
        <v>144</v>
      </c>
      <c r="B133" s="180" t="s">
        <v>363</v>
      </c>
      <c r="C133" s="19">
        <v>15</v>
      </c>
      <c r="D133" s="20" t="s">
        <v>150</v>
      </c>
      <c r="E133" s="87">
        <v>5</v>
      </c>
      <c r="F133" s="22"/>
    </row>
    <row r="134" spans="1:6" x14ac:dyDescent="0.25">
      <c r="A134" s="81">
        <v>145</v>
      </c>
      <c r="B134" s="82" t="s">
        <v>365</v>
      </c>
      <c r="C134" s="84">
        <v>15</v>
      </c>
      <c r="D134" s="85" t="s">
        <v>150</v>
      </c>
      <c r="E134" s="86">
        <v>1</v>
      </c>
      <c r="F134" s="22"/>
    </row>
    <row r="135" spans="1:6" x14ac:dyDescent="0.25">
      <c r="A135" s="81">
        <v>147</v>
      </c>
      <c r="B135" s="180" t="s">
        <v>170</v>
      </c>
      <c r="C135" s="19">
        <v>35</v>
      </c>
      <c r="D135" s="20" t="s">
        <v>1054</v>
      </c>
      <c r="E135" s="87">
        <v>1</v>
      </c>
      <c r="F135" s="22"/>
    </row>
    <row r="136" spans="1:6" ht="15" x14ac:dyDescent="0.25">
      <c r="A136" s="243" t="s">
        <v>967</v>
      </c>
      <c r="B136" s="244"/>
      <c r="C136" s="244"/>
      <c r="D136" s="244"/>
      <c r="E136" s="245"/>
      <c r="F136" s="22"/>
    </row>
    <row r="137" spans="1:6" x14ac:dyDescent="0.25">
      <c r="A137" s="81">
        <v>150</v>
      </c>
      <c r="B137" s="179" t="s">
        <v>366</v>
      </c>
      <c r="C137" s="84">
        <v>40</v>
      </c>
      <c r="D137" s="85" t="s">
        <v>121</v>
      </c>
      <c r="E137" s="86">
        <v>6</v>
      </c>
      <c r="F137" s="22"/>
    </row>
    <row r="138" spans="1:6" s="35" customFormat="1" x14ac:dyDescent="0.25">
      <c r="A138" s="81">
        <v>151</v>
      </c>
      <c r="B138" s="17" t="s">
        <v>369</v>
      </c>
      <c r="C138" s="19">
        <v>30</v>
      </c>
      <c r="D138" s="20" t="s">
        <v>121</v>
      </c>
      <c r="E138" s="87">
        <v>1</v>
      </c>
      <c r="F138" s="61"/>
    </row>
    <row r="139" spans="1:6" x14ac:dyDescent="0.25">
      <c r="A139" s="81">
        <v>153</v>
      </c>
      <c r="B139" s="82" t="s">
        <v>370</v>
      </c>
      <c r="C139" s="84">
        <v>35</v>
      </c>
      <c r="D139" s="85" t="s">
        <v>150</v>
      </c>
      <c r="E139" s="86">
        <v>1</v>
      </c>
      <c r="F139" s="22"/>
    </row>
    <row r="140" spans="1:6" x14ac:dyDescent="0.25">
      <c r="A140" s="81">
        <v>154</v>
      </c>
      <c r="B140" s="17" t="s">
        <v>371</v>
      </c>
      <c r="C140" s="19">
        <v>35</v>
      </c>
      <c r="D140" s="20" t="s">
        <v>150</v>
      </c>
      <c r="E140" s="87">
        <v>2</v>
      </c>
      <c r="F140" s="22"/>
    </row>
    <row r="141" spans="1:6" x14ac:dyDescent="0.25">
      <c r="A141" s="81">
        <v>155</v>
      </c>
      <c r="B141" s="179" t="s">
        <v>373</v>
      </c>
      <c r="C141" s="84">
        <v>70</v>
      </c>
      <c r="D141" s="85" t="s">
        <v>150</v>
      </c>
      <c r="E141" s="86">
        <v>15</v>
      </c>
      <c r="F141" s="22"/>
    </row>
    <row r="142" spans="1:6" x14ac:dyDescent="0.25">
      <c r="A142" s="81">
        <v>156</v>
      </c>
      <c r="B142" s="184" t="s">
        <v>378</v>
      </c>
      <c r="C142" s="19">
        <v>70</v>
      </c>
      <c r="D142" s="20" t="s">
        <v>150</v>
      </c>
      <c r="E142" s="87">
        <v>15</v>
      </c>
      <c r="F142" s="22"/>
    </row>
    <row r="143" spans="1:6" ht="15.75" customHeight="1" x14ac:dyDescent="0.25">
      <c r="A143" s="243" t="s">
        <v>968</v>
      </c>
      <c r="B143" s="244"/>
      <c r="C143" s="244"/>
      <c r="D143" s="244"/>
      <c r="E143" s="245"/>
      <c r="F143" s="22"/>
    </row>
    <row r="144" spans="1:6" ht="18" x14ac:dyDescent="0.25">
      <c r="A144" s="81">
        <v>160</v>
      </c>
      <c r="B144" s="82" t="s">
        <v>381</v>
      </c>
      <c r="C144" s="84">
        <v>35</v>
      </c>
      <c r="D144" s="85" t="s">
        <v>1241</v>
      </c>
      <c r="E144" s="86">
        <v>1</v>
      </c>
      <c r="F144" s="22"/>
    </row>
    <row r="145" spans="1:6" ht="18" customHeight="1" x14ac:dyDescent="0.25">
      <c r="A145" s="81">
        <v>161</v>
      </c>
      <c r="B145" s="17" t="s">
        <v>382</v>
      </c>
      <c r="C145" s="19">
        <v>50</v>
      </c>
      <c r="D145" s="20" t="s">
        <v>236</v>
      </c>
      <c r="E145" s="87">
        <v>7</v>
      </c>
      <c r="F145" s="22"/>
    </row>
    <row r="146" spans="1:6" x14ac:dyDescent="0.25">
      <c r="A146" s="81">
        <v>162</v>
      </c>
      <c r="B146" s="82" t="s">
        <v>383</v>
      </c>
      <c r="C146" s="84">
        <v>40</v>
      </c>
      <c r="D146" s="91" t="s">
        <v>1062</v>
      </c>
      <c r="E146" s="86">
        <v>2</v>
      </c>
      <c r="F146" s="22"/>
    </row>
    <row r="147" spans="1:6" x14ac:dyDescent="0.25">
      <c r="A147" s="81">
        <v>163</v>
      </c>
      <c r="B147" s="17" t="s">
        <v>385</v>
      </c>
      <c r="C147" s="19">
        <v>10</v>
      </c>
      <c r="D147" s="20" t="s">
        <v>150</v>
      </c>
      <c r="E147" s="87">
        <v>7</v>
      </c>
      <c r="F147" s="22"/>
    </row>
    <row r="148" spans="1:6" s="35" customFormat="1" x14ac:dyDescent="0.25">
      <c r="A148" s="81">
        <v>164</v>
      </c>
      <c r="B148" s="179" t="s">
        <v>386</v>
      </c>
      <c r="C148" s="84">
        <v>18</v>
      </c>
      <c r="D148" s="85" t="s">
        <v>150</v>
      </c>
      <c r="E148" s="86">
        <v>4</v>
      </c>
      <c r="F148" s="61"/>
    </row>
    <row r="149" spans="1:6" x14ac:dyDescent="0.25">
      <c r="A149" s="81">
        <v>165</v>
      </c>
      <c r="B149" s="180" t="s">
        <v>387</v>
      </c>
      <c r="C149" s="19">
        <v>60</v>
      </c>
      <c r="D149" s="20" t="s">
        <v>150</v>
      </c>
      <c r="E149" s="87">
        <v>10</v>
      </c>
      <c r="F149" s="22"/>
    </row>
    <row r="150" spans="1:6" x14ac:dyDescent="0.25">
      <c r="A150" s="81">
        <v>166</v>
      </c>
      <c r="B150" s="82" t="s">
        <v>388</v>
      </c>
      <c r="C150" s="84">
        <v>75</v>
      </c>
      <c r="D150" s="85" t="s">
        <v>112</v>
      </c>
      <c r="E150" s="86">
        <v>3</v>
      </c>
      <c r="F150" s="22"/>
    </row>
    <row r="151" spans="1:6" x14ac:dyDescent="0.25">
      <c r="A151" s="81">
        <v>167</v>
      </c>
      <c r="B151" s="17" t="s">
        <v>390</v>
      </c>
      <c r="C151" s="19">
        <v>260</v>
      </c>
      <c r="D151" s="20" t="s">
        <v>150</v>
      </c>
      <c r="E151" s="87">
        <v>24</v>
      </c>
      <c r="F151" s="22"/>
    </row>
    <row r="152" spans="1:6" x14ac:dyDescent="0.25">
      <c r="A152" s="81">
        <v>168</v>
      </c>
      <c r="B152" s="82" t="s">
        <v>394</v>
      </c>
      <c r="C152" s="84">
        <v>150</v>
      </c>
      <c r="D152" s="85" t="s">
        <v>150</v>
      </c>
      <c r="E152" s="86">
        <v>17</v>
      </c>
      <c r="F152" s="22"/>
    </row>
    <row r="153" spans="1:6" ht="15" x14ac:dyDescent="0.25">
      <c r="A153" s="243" t="s">
        <v>969</v>
      </c>
      <c r="B153" s="244"/>
      <c r="C153" s="244"/>
      <c r="D153" s="244"/>
      <c r="E153" s="245"/>
      <c r="F153" s="22"/>
    </row>
    <row r="154" spans="1:6" x14ac:dyDescent="0.25">
      <c r="A154" s="81">
        <v>170</v>
      </c>
      <c r="B154" s="17" t="s">
        <v>396</v>
      </c>
      <c r="C154" s="19">
        <v>30</v>
      </c>
      <c r="D154" s="20" t="s">
        <v>230</v>
      </c>
      <c r="E154" s="87">
        <v>2</v>
      </c>
      <c r="F154" s="22"/>
    </row>
    <row r="155" spans="1:6" x14ac:dyDescent="0.25">
      <c r="A155" s="81">
        <v>171</v>
      </c>
      <c r="B155" s="82" t="s">
        <v>398</v>
      </c>
      <c r="C155" s="84">
        <v>30</v>
      </c>
      <c r="D155" s="85" t="s">
        <v>150</v>
      </c>
      <c r="E155" s="86">
        <v>1</v>
      </c>
      <c r="F155" s="22"/>
    </row>
    <row r="156" spans="1:6" x14ac:dyDescent="0.25">
      <c r="A156" s="81">
        <v>172</v>
      </c>
      <c r="B156" s="17" t="s">
        <v>399</v>
      </c>
      <c r="C156" s="19">
        <v>50</v>
      </c>
      <c r="D156" s="20" t="s">
        <v>400</v>
      </c>
      <c r="E156" s="87">
        <v>7</v>
      </c>
      <c r="F156" s="22"/>
    </row>
    <row r="157" spans="1:6" s="35" customFormat="1" x14ac:dyDescent="0.25">
      <c r="A157" s="81">
        <v>173</v>
      </c>
      <c r="B157" s="82" t="s">
        <v>404</v>
      </c>
      <c r="C157" s="84">
        <v>60</v>
      </c>
      <c r="D157" s="85" t="s">
        <v>400</v>
      </c>
      <c r="E157" s="86">
        <v>10</v>
      </c>
      <c r="F157" s="61"/>
    </row>
    <row r="158" spans="1:6" x14ac:dyDescent="0.25">
      <c r="A158" s="81">
        <v>174</v>
      </c>
      <c r="B158" s="17" t="s">
        <v>408</v>
      </c>
      <c r="C158" s="19">
        <v>50</v>
      </c>
      <c r="D158" s="20" t="s">
        <v>400</v>
      </c>
      <c r="E158" s="87">
        <v>14</v>
      </c>
      <c r="F158" s="22"/>
    </row>
    <row r="159" spans="1:6" x14ac:dyDescent="0.25">
      <c r="A159" s="81">
        <v>175</v>
      </c>
      <c r="B159" s="82" t="s">
        <v>409</v>
      </c>
      <c r="C159" s="84">
        <v>45</v>
      </c>
      <c r="D159" s="85" t="s">
        <v>150</v>
      </c>
      <c r="E159" s="86">
        <v>10</v>
      </c>
      <c r="F159" s="22"/>
    </row>
    <row r="160" spans="1:6" x14ac:dyDescent="0.25">
      <c r="A160" s="81">
        <v>176</v>
      </c>
      <c r="B160" s="17" t="s">
        <v>410</v>
      </c>
      <c r="C160" s="19">
        <v>45</v>
      </c>
      <c r="D160" s="20" t="s">
        <v>400</v>
      </c>
      <c r="E160" s="87">
        <v>10</v>
      </c>
      <c r="F160" s="22"/>
    </row>
    <row r="161" spans="1:6" s="39" customFormat="1" x14ac:dyDescent="0.25">
      <c r="A161" s="81">
        <v>177</v>
      </c>
      <c r="B161" s="82" t="s">
        <v>411</v>
      </c>
      <c r="C161" s="84">
        <v>50</v>
      </c>
      <c r="D161" s="185" t="s">
        <v>1201</v>
      </c>
      <c r="E161" s="86">
        <v>30</v>
      </c>
      <c r="F161" s="63"/>
    </row>
    <row r="162" spans="1:6" s="35" customFormat="1" x14ac:dyDescent="0.25">
      <c r="A162" s="81">
        <v>181</v>
      </c>
      <c r="B162" s="169" t="s">
        <v>414</v>
      </c>
      <c r="C162" s="166">
        <v>215</v>
      </c>
      <c r="D162" s="186" t="s">
        <v>730</v>
      </c>
      <c r="E162" s="168">
        <v>21</v>
      </c>
      <c r="F162" s="61"/>
    </row>
    <row r="163" spans="1:6" s="35" customFormat="1" x14ac:dyDescent="0.25">
      <c r="A163" s="81">
        <v>183</v>
      </c>
      <c r="B163" s="82" t="s">
        <v>418</v>
      </c>
      <c r="C163" s="84">
        <v>180</v>
      </c>
      <c r="D163" s="85" t="s">
        <v>400</v>
      </c>
      <c r="E163" s="86">
        <v>20</v>
      </c>
      <c r="F163" s="61"/>
    </row>
    <row r="164" spans="1:6" ht="18" x14ac:dyDescent="0.25">
      <c r="A164" s="81">
        <v>184</v>
      </c>
      <c r="B164" s="169" t="s">
        <v>420</v>
      </c>
      <c r="C164" s="166">
        <v>65</v>
      </c>
      <c r="D164" s="186" t="s">
        <v>732</v>
      </c>
      <c r="E164" s="168">
        <v>14</v>
      </c>
      <c r="F164" s="22"/>
    </row>
    <row r="165" spans="1:6" ht="12.75" customHeight="1" x14ac:dyDescent="0.25">
      <c r="A165" s="81">
        <v>185</v>
      </c>
      <c r="B165" s="82" t="s">
        <v>424</v>
      </c>
      <c r="C165" s="84">
        <v>50</v>
      </c>
      <c r="D165" s="85" t="s">
        <v>734</v>
      </c>
      <c r="E165" s="86">
        <v>7</v>
      </c>
      <c r="F165" s="22"/>
    </row>
    <row r="166" spans="1:6" x14ac:dyDescent="0.25">
      <c r="A166" s="81">
        <v>190</v>
      </c>
      <c r="B166" s="169" t="s">
        <v>425</v>
      </c>
      <c r="C166" s="166">
        <v>35</v>
      </c>
      <c r="D166" s="167" t="s">
        <v>150</v>
      </c>
      <c r="E166" s="168">
        <v>1</v>
      </c>
      <c r="F166" s="22"/>
    </row>
    <row r="167" spans="1:6" x14ac:dyDescent="0.25">
      <c r="A167" s="81">
        <v>192</v>
      </c>
      <c r="B167" s="82" t="s">
        <v>426</v>
      </c>
      <c r="C167" s="84">
        <v>60</v>
      </c>
      <c r="D167" s="85" t="s">
        <v>150</v>
      </c>
      <c r="E167" s="86">
        <v>5</v>
      </c>
      <c r="F167" s="22"/>
    </row>
    <row r="168" spans="1:6" ht="27" x14ac:dyDescent="0.25">
      <c r="A168" s="81">
        <v>193</v>
      </c>
      <c r="B168" s="169" t="s">
        <v>428</v>
      </c>
      <c r="C168" s="166">
        <v>75</v>
      </c>
      <c r="D168" s="186" t="s">
        <v>1242</v>
      </c>
      <c r="E168" s="168">
        <v>5</v>
      </c>
      <c r="F168" s="22"/>
    </row>
    <row r="169" spans="1:6" x14ac:dyDescent="0.25">
      <c r="A169" s="81">
        <v>194</v>
      </c>
      <c r="B169" s="82" t="s">
        <v>429</v>
      </c>
      <c r="C169" s="84">
        <v>70</v>
      </c>
      <c r="D169" s="85" t="s">
        <v>150</v>
      </c>
      <c r="E169" s="86">
        <v>10</v>
      </c>
      <c r="F169" s="22"/>
    </row>
    <row r="170" spans="1:6" ht="15" x14ac:dyDescent="0.25">
      <c r="A170" s="243" t="s">
        <v>970</v>
      </c>
      <c r="B170" s="244"/>
      <c r="C170" s="244"/>
      <c r="D170" s="244"/>
      <c r="E170" s="245"/>
      <c r="F170" s="22"/>
    </row>
    <row r="171" spans="1:6" x14ac:dyDescent="0.25">
      <c r="A171" s="81">
        <v>200</v>
      </c>
      <c r="B171" s="82" t="s">
        <v>430</v>
      </c>
      <c r="C171" s="84">
        <v>27</v>
      </c>
      <c r="D171" s="85" t="s">
        <v>150</v>
      </c>
      <c r="E171" s="86">
        <v>1</v>
      </c>
      <c r="F171" s="22"/>
    </row>
    <row r="172" spans="1:6" x14ac:dyDescent="0.25">
      <c r="A172" s="81">
        <v>201</v>
      </c>
      <c r="B172" s="17" t="s">
        <v>431</v>
      </c>
      <c r="C172" s="19">
        <v>35</v>
      </c>
      <c r="D172" s="20" t="s">
        <v>150</v>
      </c>
      <c r="E172" s="87">
        <v>1</v>
      </c>
      <c r="F172" s="22"/>
    </row>
    <row r="173" spans="1:6" x14ac:dyDescent="0.25">
      <c r="A173" s="81">
        <v>203</v>
      </c>
      <c r="B173" s="82" t="s">
        <v>433</v>
      </c>
      <c r="C173" s="84">
        <v>12</v>
      </c>
      <c r="D173" s="85" t="s">
        <v>150</v>
      </c>
      <c r="E173" s="86">
        <v>7</v>
      </c>
      <c r="F173" s="22"/>
    </row>
    <row r="174" spans="1:6" x14ac:dyDescent="0.25">
      <c r="A174" s="81">
        <v>204</v>
      </c>
      <c r="B174" s="17" t="s">
        <v>434</v>
      </c>
      <c r="C174" s="19">
        <v>30</v>
      </c>
      <c r="D174" s="20" t="s">
        <v>150</v>
      </c>
      <c r="E174" s="87">
        <v>1</v>
      </c>
      <c r="F174" s="22"/>
    </row>
    <row r="175" spans="1:6" x14ac:dyDescent="0.25">
      <c r="A175" s="81">
        <v>205</v>
      </c>
      <c r="B175" s="82" t="s">
        <v>436</v>
      </c>
      <c r="C175" s="84">
        <v>30</v>
      </c>
      <c r="D175" s="85" t="s">
        <v>150</v>
      </c>
      <c r="E175" s="86">
        <v>1</v>
      </c>
      <c r="F175" s="22"/>
    </row>
    <row r="176" spans="1:6" x14ac:dyDescent="0.25">
      <c r="A176" s="81">
        <v>206</v>
      </c>
      <c r="B176" s="17" t="s">
        <v>438</v>
      </c>
      <c r="C176" s="19">
        <v>35</v>
      </c>
      <c r="D176" s="20" t="s">
        <v>150</v>
      </c>
      <c r="E176" s="87">
        <v>1</v>
      </c>
      <c r="F176" s="22"/>
    </row>
    <row r="177" spans="1:6" x14ac:dyDescent="0.25">
      <c r="A177" s="81">
        <v>207</v>
      </c>
      <c r="B177" s="82" t="s">
        <v>439</v>
      </c>
      <c r="C177" s="84">
        <v>35</v>
      </c>
      <c r="D177" s="85" t="s">
        <v>150</v>
      </c>
      <c r="E177" s="86">
        <v>1</v>
      </c>
      <c r="F177" s="22"/>
    </row>
    <row r="178" spans="1:6" x14ac:dyDescent="0.25">
      <c r="A178" s="81">
        <v>208</v>
      </c>
      <c r="B178" s="17" t="s">
        <v>440</v>
      </c>
      <c r="C178" s="19">
        <v>35</v>
      </c>
      <c r="D178" s="20" t="s">
        <v>150</v>
      </c>
      <c r="E178" s="87">
        <v>1</v>
      </c>
      <c r="F178" s="22"/>
    </row>
    <row r="179" spans="1:6" x14ac:dyDescent="0.25">
      <c r="A179" s="81">
        <v>209</v>
      </c>
      <c r="B179" s="82" t="s">
        <v>441</v>
      </c>
      <c r="C179" s="84">
        <v>60</v>
      </c>
      <c r="D179" s="85" t="s">
        <v>150</v>
      </c>
      <c r="E179" s="86">
        <v>6</v>
      </c>
      <c r="F179" s="22"/>
    </row>
    <row r="180" spans="1:6" x14ac:dyDescent="0.25">
      <c r="A180" s="81">
        <v>211</v>
      </c>
      <c r="B180" s="169" t="s">
        <v>1250</v>
      </c>
      <c r="C180" s="166">
        <v>50</v>
      </c>
      <c r="D180" s="167" t="s">
        <v>150</v>
      </c>
      <c r="E180" s="168">
        <v>6</v>
      </c>
      <c r="F180" s="22"/>
    </row>
    <row r="181" spans="1:6" x14ac:dyDescent="0.25">
      <c r="A181" s="81">
        <v>212</v>
      </c>
      <c r="B181" s="82" t="s">
        <v>1249</v>
      </c>
      <c r="C181" s="84">
        <v>50</v>
      </c>
      <c r="D181" s="85" t="s">
        <v>150</v>
      </c>
      <c r="E181" s="86">
        <v>6</v>
      </c>
      <c r="F181" s="22"/>
    </row>
    <row r="182" spans="1:6" x14ac:dyDescent="0.25">
      <c r="A182" s="81">
        <v>213</v>
      </c>
      <c r="B182" s="17" t="s">
        <v>443</v>
      </c>
      <c r="C182" s="19">
        <v>45</v>
      </c>
      <c r="D182" s="20" t="s">
        <v>150</v>
      </c>
      <c r="E182" s="87">
        <v>3</v>
      </c>
      <c r="F182" s="22"/>
    </row>
    <row r="183" spans="1:6" x14ac:dyDescent="0.25">
      <c r="A183" s="81">
        <v>214</v>
      </c>
      <c r="B183" s="82" t="s">
        <v>445</v>
      </c>
      <c r="C183" s="84">
        <v>45</v>
      </c>
      <c r="D183" s="85" t="s">
        <v>112</v>
      </c>
      <c r="E183" s="86">
        <v>3</v>
      </c>
      <c r="F183" s="22"/>
    </row>
    <row r="184" spans="1:6" ht="27" x14ac:dyDescent="0.25">
      <c r="A184" s="81">
        <v>215</v>
      </c>
      <c r="B184" s="17" t="s">
        <v>446</v>
      </c>
      <c r="C184" s="19">
        <v>300</v>
      </c>
      <c r="D184" s="20" t="s">
        <v>223</v>
      </c>
      <c r="E184" s="87">
        <v>21</v>
      </c>
      <c r="F184" s="22"/>
    </row>
    <row r="185" spans="1:6" ht="27" x14ac:dyDescent="0.25">
      <c r="A185" s="81">
        <v>216</v>
      </c>
      <c r="B185" s="182" t="s">
        <v>451</v>
      </c>
      <c r="C185" s="84">
        <v>320</v>
      </c>
      <c r="D185" s="85" t="s">
        <v>223</v>
      </c>
      <c r="E185" s="86">
        <v>15</v>
      </c>
      <c r="F185" s="22"/>
    </row>
    <row r="186" spans="1:6" x14ac:dyDescent="0.25">
      <c r="A186" s="81">
        <v>218</v>
      </c>
      <c r="B186" s="169" t="s">
        <v>1247</v>
      </c>
      <c r="C186" s="166">
        <v>50</v>
      </c>
      <c r="D186" s="167" t="s">
        <v>150</v>
      </c>
      <c r="E186" s="168">
        <v>6</v>
      </c>
      <c r="F186" s="22"/>
    </row>
    <row r="187" spans="1:6" x14ac:dyDescent="0.25">
      <c r="A187" s="81">
        <v>219</v>
      </c>
      <c r="B187" s="82" t="s">
        <v>1248</v>
      </c>
      <c r="C187" s="84">
        <v>60</v>
      </c>
      <c r="D187" s="85" t="s">
        <v>150</v>
      </c>
      <c r="E187" s="86">
        <v>6</v>
      </c>
      <c r="F187" s="22"/>
    </row>
    <row r="188" spans="1:6" ht="14.25" customHeight="1" x14ac:dyDescent="0.25">
      <c r="A188" s="243" t="s">
        <v>971</v>
      </c>
      <c r="B188" s="244"/>
      <c r="C188" s="244"/>
      <c r="D188" s="244"/>
      <c r="E188" s="245"/>
      <c r="F188" s="22"/>
    </row>
    <row r="189" spans="1:6" x14ac:dyDescent="0.25">
      <c r="A189" s="81">
        <v>224</v>
      </c>
      <c r="B189" s="182" t="s">
        <v>458</v>
      </c>
      <c r="C189" s="84">
        <v>70</v>
      </c>
      <c r="D189" s="85" t="s">
        <v>132</v>
      </c>
      <c r="E189" s="86" t="s">
        <v>745</v>
      </c>
      <c r="F189" s="22"/>
    </row>
    <row r="190" spans="1:6" x14ac:dyDescent="0.25">
      <c r="A190" s="81">
        <v>225</v>
      </c>
      <c r="B190" s="181" t="s">
        <v>460</v>
      </c>
      <c r="C190" s="19">
        <v>70</v>
      </c>
      <c r="D190" s="20" t="s">
        <v>132</v>
      </c>
      <c r="E190" s="87" t="s">
        <v>745</v>
      </c>
      <c r="F190" s="22"/>
    </row>
    <row r="191" spans="1:6" x14ac:dyDescent="0.25">
      <c r="A191" s="81">
        <v>226</v>
      </c>
      <c r="B191" s="182" t="s">
        <v>96</v>
      </c>
      <c r="C191" s="84">
        <v>70</v>
      </c>
      <c r="D191" s="85" t="s">
        <v>132</v>
      </c>
      <c r="E191" s="86" t="s">
        <v>745</v>
      </c>
      <c r="F191" s="22"/>
    </row>
    <row r="192" spans="1:6" x14ac:dyDescent="0.25">
      <c r="A192" s="81">
        <v>227</v>
      </c>
      <c r="B192" s="181" t="s">
        <v>463</v>
      </c>
      <c r="C192" s="19">
        <v>70</v>
      </c>
      <c r="D192" s="20" t="s">
        <v>132</v>
      </c>
      <c r="E192" s="87" t="s">
        <v>745</v>
      </c>
      <c r="F192" s="22"/>
    </row>
    <row r="193" spans="1:6" x14ac:dyDescent="0.25">
      <c r="A193" s="81">
        <v>228</v>
      </c>
      <c r="B193" s="182" t="s">
        <v>465</v>
      </c>
      <c r="C193" s="84">
        <v>70</v>
      </c>
      <c r="D193" s="85" t="s">
        <v>132</v>
      </c>
      <c r="E193" s="86" t="s">
        <v>745</v>
      </c>
      <c r="F193" s="22"/>
    </row>
    <row r="194" spans="1:6" x14ac:dyDescent="0.25">
      <c r="A194" s="81">
        <v>230</v>
      </c>
      <c r="B194" s="181" t="s">
        <v>467</v>
      </c>
      <c r="C194" s="19">
        <v>70</v>
      </c>
      <c r="D194" s="20" t="s">
        <v>132</v>
      </c>
      <c r="E194" s="87" t="s">
        <v>745</v>
      </c>
      <c r="F194" s="22"/>
    </row>
    <row r="195" spans="1:6" x14ac:dyDescent="0.25">
      <c r="A195" s="81">
        <v>231</v>
      </c>
      <c r="B195" s="182" t="s">
        <v>469</v>
      </c>
      <c r="C195" s="84">
        <v>70</v>
      </c>
      <c r="D195" s="85" t="s">
        <v>132</v>
      </c>
      <c r="E195" s="86" t="s">
        <v>745</v>
      </c>
      <c r="F195" s="22"/>
    </row>
    <row r="196" spans="1:6" x14ac:dyDescent="0.25">
      <c r="A196" s="81">
        <v>233</v>
      </c>
      <c r="B196" s="181" t="s">
        <v>471</v>
      </c>
      <c r="C196" s="19">
        <v>60</v>
      </c>
      <c r="D196" s="20" t="s">
        <v>132</v>
      </c>
      <c r="E196" s="87" t="s">
        <v>745</v>
      </c>
      <c r="F196" s="22"/>
    </row>
    <row r="197" spans="1:6" x14ac:dyDescent="0.25">
      <c r="A197" s="81">
        <v>235</v>
      </c>
      <c r="B197" s="82" t="s">
        <v>472</v>
      </c>
      <c r="C197" s="84">
        <v>45</v>
      </c>
      <c r="D197" s="85" t="s">
        <v>132</v>
      </c>
      <c r="E197" s="86">
        <v>2</v>
      </c>
      <c r="F197" s="22"/>
    </row>
    <row r="198" spans="1:6" x14ac:dyDescent="0.25">
      <c r="A198" s="81">
        <v>237</v>
      </c>
      <c r="B198" s="17" t="s">
        <v>474</v>
      </c>
      <c r="C198" s="19">
        <v>60</v>
      </c>
      <c r="D198" s="20" t="s">
        <v>132</v>
      </c>
      <c r="E198" s="87">
        <v>4</v>
      </c>
      <c r="F198" s="22"/>
    </row>
    <row r="199" spans="1:6" x14ac:dyDescent="0.25">
      <c r="A199" s="81">
        <v>238</v>
      </c>
      <c r="B199" s="82" t="s">
        <v>475</v>
      </c>
      <c r="C199" s="84">
        <v>90</v>
      </c>
      <c r="D199" s="85" t="s">
        <v>132</v>
      </c>
      <c r="E199" s="86">
        <v>4</v>
      </c>
      <c r="F199" s="22"/>
    </row>
    <row r="200" spans="1:6" ht="18" x14ac:dyDescent="0.25">
      <c r="A200" s="81">
        <v>239</v>
      </c>
      <c r="B200" s="17" t="s">
        <v>1045</v>
      </c>
      <c r="C200" s="19">
        <v>250</v>
      </c>
      <c r="D200" s="20" t="s">
        <v>134</v>
      </c>
      <c r="E200" s="87">
        <v>21</v>
      </c>
      <c r="F200" s="22"/>
    </row>
    <row r="201" spans="1:6" x14ac:dyDescent="0.25">
      <c r="A201" s="81">
        <v>240</v>
      </c>
      <c r="B201" s="82" t="s">
        <v>1046</v>
      </c>
      <c r="C201" s="84">
        <v>250</v>
      </c>
      <c r="D201" s="85" t="s">
        <v>121</v>
      </c>
      <c r="E201" s="86">
        <v>21</v>
      </c>
      <c r="F201" s="22"/>
    </row>
    <row r="202" spans="1:6" x14ac:dyDescent="0.25">
      <c r="A202" s="81">
        <v>241</v>
      </c>
      <c r="B202" s="17" t="s">
        <v>1047</v>
      </c>
      <c r="C202" s="19">
        <v>250</v>
      </c>
      <c r="D202" s="20" t="s">
        <v>121</v>
      </c>
      <c r="E202" s="87">
        <v>21</v>
      </c>
      <c r="F202" s="22"/>
    </row>
    <row r="203" spans="1:6" ht="15.75" customHeight="1" x14ac:dyDescent="0.25">
      <c r="A203" s="243" t="s">
        <v>972</v>
      </c>
      <c r="B203" s="244"/>
      <c r="C203" s="244"/>
      <c r="D203" s="244"/>
      <c r="E203" s="245"/>
      <c r="F203" s="22"/>
    </row>
    <row r="204" spans="1:6" x14ac:dyDescent="0.25">
      <c r="A204" s="81">
        <v>245</v>
      </c>
      <c r="B204" s="82" t="s">
        <v>476</v>
      </c>
      <c r="C204" s="84">
        <v>70</v>
      </c>
      <c r="D204" s="85" t="s">
        <v>150</v>
      </c>
      <c r="E204" s="86">
        <v>1</v>
      </c>
      <c r="F204" s="22"/>
    </row>
    <row r="205" spans="1:6" x14ac:dyDescent="0.25">
      <c r="A205" s="81">
        <v>246</v>
      </c>
      <c r="B205" s="17" t="s">
        <v>477</v>
      </c>
      <c r="C205" s="19">
        <v>25</v>
      </c>
      <c r="D205" s="20" t="s">
        <v>150</v>
      </c>
      <c r="E205" s="87">
        <v>1</v>
      </c>
      <c r="F205" s="22"/>
    </row>
    <row r="206" spans="1:6" x14ac:dyDescent="0.25">
      <c r="A206" s="81">
        <v>247</v>
      </c>
      <c r="B206" s="82" t="s">
        <v>479</v>
      </c>
      <c r="C206" s="84">
        <v>25</v>
      </c>
      <c r="D206" s="85" t="s">
        <v>150</v>
      </c>
      <c r="E206" s="86">
        <v>1</v>
      </c>
      <c r="F206" s="22"/>
    </row>
    <row r="207" spans="1:6" x14ac:dyDescent="0.25">
      <c r="A207" s="81">
        <v>248</v>
      </c>
      <c r="B207" s="17" t="s">
        <v>481</v>
      </c>
      <c r="C207" s="19">
        <v>25</v>
      </c>
      <c r="D207" s="20" t="s">
        <v>150</v>
      </c>
      <c r="E207" s="87">
        <v>1</v>
      </c>
      <c r="F207" s="22"/>
    </row>
    <row r="208" spans="1:6" x14ac:dyDescent="0.25">
      <c r="A208" s="81">
        <v>249</v>
      </c>
      <c r="B208" s="82" t="s">
        <v>483</v>
      </c>
      <c r="C208" s="84">
        <v>45</v>
      </c>
      <c r="D208" s="85" t="s">
        <v>150</v>
      </c>
      <c r="E208" s="86">
        <v>14</v>
      </c>
      <c r="F208" s="22"/>
    </row>
    <row r="209" spans="1:6" x14ac:dyDescent="0.25">
      <c r="A209" s="81">
        <v>250</v>
      </c>
      <c r="B209" s="17" t="s">
        <v>484</v>
      </c>
      <c r="C209" s="19">
        <v>45</v>
      </c>
      <c r="D209" s="20" t="s">
        <v>150</v>
      </c>
      <c r="E209" s="87">
        <v>14</v>
      </c>
      <c r="F209" s="22"/>
    </row>
    <row r="210" spans="1:6" s="39" customFormat="1" ht="18" x14ac:dyDescent="0.25">
      <c r="A210" s="81">
        <v>252</v>
      </c>
      <c r="B210" s="82" t="s">
        <v>485</v>
      </c>
      <c r="C210" s="84">
        <v>120</v>
      </c>
      <c r="D210" s="85" t="s">
        <v>134</v>
      </c>
      <c r="E210" s="86">
        <v>4</v>
      </c>
      <c r="F210" s="63"/>
    </row>
    <row r="211" spans="1:6" s="35" customFormat="1" x14ac:dyDescent="0.25">
      <c r="A211" s="81">
        <v>254</v>
      </c>
      <c r="B211" s="17" t="s">
        <v>488</v>
      </c>
      <c r="C211" s="19">
        <v>50</v>
      </c>
      <c r="D211" s="20" t="s">
        <v>150</v>
      </c>
      <c r="E211" s="87">
        <v>14</v>
      </c>
      <c r="F211" s="61"/>
    </row>
    <row r="212" spans="1:6" x14ac:dyDescent="0.25">
      <c r="A212" s="81">
        <v>257</v>
      </c>
      <c r="B212" s="82" t="s">
        <v>494</v>
      </c>
      <c r="C212" s="84">
        <v>30</v>
      </c>
      <c r="D212" s="85" t="s">
        <v>150</v>
      </c>
      <c r="E212" s="86">
        <v>2</v>
      </c>
      <c r="F212" s="22"/>
    </row>
    <row r="213" spans="1:6" s="35" customFormat="1" x14ac:dyDescent="0.25">
      <c r="A213" s="81">
        <v>259</v>
      </c>
      <c r="B213" s="187" t="s">
        <v>495</v>
      </c>
      <c r="C213" s="166">
        <v>55</v>
      </c>
      <c r="D213" s="167" t="s">
        <v>150</v>
      </c>
      <c r="E213" s="168">
        <v>14</v>
      </c>
      <c r="F213" s="61"/>
    </row>
    <row r="214" spans="1:6" x14ac:dyDescent="0.25">
      <c r="A214" s="81">
        <v>261</v>
      </c>
      <c r="B214" s="82" t="s">
        <v>498</v>
      </c>
      <c r="C214" s="84">
        <v>90</v>
      </c>
      <c r="D214" s="85" t="s">
        <v>150</v>
      </c>
      <c r="E214" s="86">
        <v>20</v>
      </c>
      <c r="F214" s="22"/>
    </row>
    <row r="215" spans="1:6" x14ac:dyDescent="0.25">
      <c r="A215" s="81">
        <v>262</v>
      </c>
      <c r="B215" s="169" t="s">
        <v>503</v>
      </c>
      <c r="C215" s="166">
        <v>90</v>
      </c>
      <c r="D215" s="167" t="s">
        <v>112</v>
      </c>
      <c r="E215" s="168">
        <v>20</v>
      </c>
      <c r="F215" s="22"/>
    </row>
    <row r="216" spans="1:6" x14ac:dyDescent="0.25">
      <c r="A216" s="81">
        <v>263</v>
      </c>
      <c r="B216" s="82" t="s">
        <v>504</v>
      </c>
      <c r="C216" s="84">
        <v>90</v>
      </c>
      <c r="D216" s="85" t="s">
        <v>150</v>
      </c>
      <c r="E216" s="86">
        <v>20</v>
      </c>
      <c r="F216" s="22"/>
    </row>
    <row r="217" spans="1:6" x14ac:dyDescent="0.25">
      <c r="A217" s="81">
        <v>264</v>
      </c>
      <c r="B217" s="169" t="s">
        <v>506</v>
      </c>
      <c r="C217" s="166">
        <v>90</v>
      </c>
      <c r="D217" s="167" t="s">
        <v>112</v>
      </c>
      <c r="E217" s="168">
        <v>20</v>
      </c>
      <c r="F217" s="22"/>
    </row>
    <row r="218" spans="1:6" s="39" customFormat="1" x14ac:dyDescent="0.25">
      <c r="A218" s="81">
        <v>265</v>
      </c>
      <c r="B218" s="82" t="s">
        <v>507</v>
      </c>
      <c r="C218" s="84">
        <v>10</v>
      </c>
      <c r="D218" s="85" t="s">
        <v>112</v>
      </c>
      <c r="E218" s="86">
        <v>2</v>
      </c>
      <c r="F218" s="63"/>
    </row>
    <row r="219" spans="1:6" s="39" customFormat="1" x14ac:dyDescent="0.25">
      <c r="A219" s="81">
        <v>266</v>
      </c>
      <c r="B219" s="169" t="s">
        <v>509</v>
      </c>
      <c r="C219" s="166">
        <v>160</v>
      </c>
      <c r="D219" s="167" t="s">
        <v>150</v>
      </c>
      <c r="E219" s="168">
        <v>5</v>
      </c>
      <c r="F219" s="63"/>
    </row>
    <row r="220" spans="1:6" s="39" customFormat="1" x14ac:dyDescent="0.25">
      <c r="A220" s="81">
        <v>267</v>
      </c>
      <c r="B220" s="182" t="s">
        <v>511</v>
      </c>
      <c r="C220" s="84">
        <v>130</v>
      </c>
      <c r="D220" s="85" t="s">
        <v>112</v>
      </c>
      <c r="E220" s="86">
        <v>10</v>
      </c>
      <c r="F220" s="63"/>
    </row>
    <row r="221" spans="1:6" s="39" customFormat="1" ht="12" customHeight="1" x14ac:dyDescent="0.25">
      <c r="A221" s="81">
        <v>268</v>
      </c>
      <c r="B221" s="187" t="s">
        <v>512</v>
      </c>
      <c r="C221" s="166">
        <v>30</v>
      </c>
      <c r="D221" s="167" t="s">
        <v>112</v>
      </c>
      <c r="E221" s="168">
        <v>10</v>
      </c>
      <c r="F221" s="63"/>
    </row>
    <row r="222" spans="1:6" s="40" customFormat="1" ht="14.25" customHeight="1" x14ac:dyDescent="0.25">
      <c r="A222" s="243" t="s">
        <v>973</v>
      </c>
      <c r="B222" s="244"/>
      <c r="C222" s="244"/>
      <c r="D222" s="244"/>
      <c r="E222" s="245"/>
      <c r="F222" s="65"/>
    </row>
    <row r="223" spans="1:6" x14ac:dyDescent="0.25">
      <c r="A223" s="81">
        <v>275</v>
      </c>
      <c r="B223" s="17" t="s">
        <v>514</v>
      </c>
      <c r="C223" s="19">
        <v>6</v>
      </c>
      <c r="D223" s="20" t="s">
        <v>400</v>
      </c>
      <c r="E223" s="87">
        <v>1</v>
      </c>
      <c r="F223" s="22"/>
    </row>
    <row r="224" spans="1:6" s="35" customFormat="1" x14ac:dyDescent="0.25">
      <c r="A224" s="81">
        <v>276</v>
      </c>
      <c r="B224" s="82" t="s">
        <v>515</v>
      </c>
      <c r="C224" s="84">
        <v>6</v>
      </c>
      <c r="D224" s="85" t="s">
        <v>400</v>
      </c>
      <c r="E224" s="86">
        <v>1</v>
      </c>
      <c r="F224" s="61"/>
    </row>
    <row r="225" spans="1:6" x14ac:dyDescent="0.25">
      <c r="A225" s="81">
        <v>277</v>
      </c>
      <c r="B225" s="17" t="s">
        <v>516</v>
      </c>
      <c r="C225" s="19">
        <v>6</v>
      </c>
      <c r="D225" s="20" t="s">
        <v>400</v>
      </c>
      <c r="E225" s="87">
        <v>1</v>
      </c>
      <c r="F225" s="22"/>
    </row>
    <row r="226" spans="1:6" x14ac:dyDescent="0.25">
      <c r="A226" s="81">
        <v>278</v>
      </c>
      <c r="B226" s="82" t="s">
        <v>517</v>
      </c>
      <c r="C226" s="84">
        <v>6</v>
      </c>
      <c r="D226" s="85" t="s">
        <v>400</v>
      </c>
      <c r="E226" s="86">
        <v>1</v>
      </c>
      <c r="F226" s="22"/>
    </row>
    <row r="227" spans="1:6" x14ac:dyDescent="0.25">
      <c r="A227" s="81">
        <v>279</v>
      </c>
      <c r="B227" s="17" t="s">
        <v>518</v>
      </c>
      <c r="C227" s="19">
        <v>6</v>
      </c>
      <c r="D227" s="20" t="s">
        <v>400</v>
      </c>
      <c r="E227" s="87">
        <v>1</v>
      </c>
      <c r="F227" s="22"/>
    </row>
    <row r="228" spans="1:6" x14ac:dyDescent="0.25">
      <c r="A228" s="81">
        <v>280</v>
      </c>
      <c r="B228" s="82" t="s">
        <v>519</v>
      </c>
      <c r="C228" s="84">
        <v>6</v>
      </c>
      <c r="D228" s="85" t="s">
        <v>400</v>
      </c>
      <c r="E228" s="86">
        <v>1</v>
      </c>
      <c r="F228" s="22"/>
    </row>
    <row r="229" spans="1:6" x14ac:dyDescent="0.25">
      <c r="A229" s="81">
        <v>281</v>
      </c>
      <c r="B229" s="17" t="s">
        <v>520</v>
      </c>
      <c r="C229" s="19">
        <v>6</v>
      </c>
      <c r="D229" s="20" t="s">
        <v>400</v>
      </c>
      <c r="E229" s="87">
        <v>1</v>
      </c>
      <c r="F229" s="22"/>
    </row>
    <row r="230" spans="1:6" x14ac:dyDescent="0.25">
      <c r="A230" s="81">
        <v>282</v>
      </c>
      <c r="B230" s="82" t="s">
        <v>521</v>
      </c>
      <c r="C230" s="84">
        <v>6</v>
      </c>
      <c r="D230" s="85" t="s">
        <v>400</v>
      </c>
      <c r="E230" s="86">
        <v>1</v>
      </c>
      <c r="F230" s="22"/>
    </row>
    <row r="231" spans="1:6" x14ac:dyDescent="0.25">
      <c r="A231" s="81">
        <v>283</v>
      </c>
      <c r="B231" s="17" t="s">
        <v>522</v>
      </c>
      <c r="C231" s="19">
        <v>6</v>
      </c>
      <c r="D231" s="20" t="s">
        <v>400</v>
      </c>
      <c r="E231" s="87">
        <v>1</v>
      </c>
      <c r="F231" s="22"/>
    </row>
    <row r="232" spans="1:6" x14ac:dyDescent="0.25">
      <c r="A232" s="81">
        <v>284</v>
      </c>
      <c r="B232" s="82" t="s">
        <v>523</v>
      </c>
      <c r="C232" s="84">
        <v>6</v>
      </c>
      <c r="D232" s="85" t="s">
        <v>400</v>
      </c>
      <c r="E232" s="86">
        <v>1</v>
      </c>
      <c r="F232" s="22"/>
    </row>
    <row r="233" spans="1:6" x14ac:dyDescent="0.25">
      <c r="A233" s="81">
        <v>285</v>
      </c>
      <c r="B233" s="17" t="s">
        <v>524</v>
      </c>
      <c r="C233" s="19">
        <v>6</v>
      </c>
      <c r="D233" s="20" t="s">
        <v>112</v>
      </c>
      <c r="E233" s="87">
        <v>1</v>
      </c>
      <c r="F233" s="22"/>
    </row>
    <row r="234" spans="1:6" x14ac:dyDescent="0.25">
      <c r="A234" s="81">
        <v>286</v>
      </c>
      <c r="B234" s="82" t="s">
        <v>526</v>
      </c>
      <c r="C234" s="84">
        <v>6</v>
      </c>
      <c r="D234" s="85" t="s">
        <v>112</v>
      </c>
      <c r="E234" s="86">
        <v>1</v>
      </c>
      <c r="F234" s="22"/>
    </row>
    <row r="235" spans="1:6" x14ac:dyDescent="0.25">
      <c r="A235" s="81">
        <v>287</v>
      </c>
      <c r="B235" s="17" t="s">
        <v>529</v>
      </c>
      <c r="C235" s="19">
        <v>6</v>
      </c>
      <c r="D235" s="20" t="s">
        <v>112</v>
      </c>
      <c r="E235" s="87">
        <v>1</v>
      </c>
      <c r="F235" s="22"/>
    </row>
    <row r="236" spans="1:6" x14ac:dyDescent="0.25">
      <c r="A236" s="81">
        <v>288</v>
      </c>
      <c r="B236" s="82" t="s">
        <v>530</v>
      </c>
      <c r="C236" s="84">
        <v>6</v>
      </c>
      <c r="D236" s="85" t="s">
        <v>112</v>
      </c>
      <c r="E236" s="86">
        <v>1</v>
      </c>
      <c r="F236" s="22"/>
    </row>
    <row r="237" spans="1:6" x14ac:dyDescent="0.25">
      <c r="A237" s="81">
        <v>289</v>
      </c>
      <c r="B237" s="17" t="s">
        <v>531</v>
      </c>
      <c r="C237" s="19">
        <v>6</v>
      </c>
      <c r="D237" s="20" t="s">
        <v>112</v>
      </c>
      <c r="E237" s="87">
        <v>1</v>
      </c>
      <c r="F237" s="22"/>
    </row>
    <row r="238" spans="1:6" x14ac:dyDescent="0.25">
      <c r="A238" s="81">
        <v>290</v>
      </c>
      <c r="B238" s="82" t="s">
        <v>532</v>
      </c>
      <c r="C238" s="84">
        <v>6</v>
      </c>
      <c r="D238" s="85" t="s">
        <v>112</v>
      </c>
      <c r="E238" s="86">
        <v>1</v>
      </c>
      <c r="F238" s="22"/>
    </row>
    <row r="239" spans="1:6" x14ac:dyDescent="0.25">
      <c r="A239" s="81">
        <v>291</v>
      </c>
      <c r="B239" s="17" t="s">
        <v>533</v>
      </c>
      <c r="C239" s="19">
        <v>6</v>
      </c>
      <c r="D239" s="20" t="s">
        <v>112</v>
      </c>
      <c r="E239" s="87">
        <v>1</v>
      </c>
      <c r="F239" s="22"/>
    </row>
    <row r="240" spans="1:6" x14ac:dyDescent="0.25">
      <c r="A240" s="81">
        <v>292</v>
      </c>
      <c r="B240" s="82" t="s">
        <v>534</v>
      </c>
      <c r="C240" s="84">
        <v>6</v>
      </c>
      <c r="D240" s="85" t="s">
        <v>112</v>
      </c>
      <c r="E240" s="86">
        <v>1</v>
      </c>
      <c r="F240" s="22"/>
    </row>
    <row r="241" spans="1:6" x14ac:dyDescent="0.25">
      <c r="A241" s="81">
        <v>293</v>
      </c>
      <c r="B241" s="17" t="s">
        <v>535</v>
      </c>
      <c r="C241" s="19">
        <v>6</v>
      </c>
      <c r="D241" s="20" t="s">
        <v>112</v>
      </c>
      <c r="E241" s="87">
        <v>1</v>
      </c>
      <c r="F241" s="22"/>
    </row>
    <row r="242" spans="1:6" x14ac:dyDescent="0.25">
      <c r="A242" s="81">
        <v>294</v>
      </c>
      <c r="B242" s="82" t="s">
        <v>536</v>
      </c>
      <c r="C242" s="84">
        <v>6</v>
      </c>
      <c r="D242" s="85" t="s">
        <v>112</v>
      </c>
      <c r="E242" s="86">
        <v>1</v>
      </c>
      <c r="F242" s="22"/>
    </row>
    <row r="243" spans="1:6" x14ac:dyDescent="0.25">
      <c r="A243" s="81">
        <v>295</v>
      </c>
      <c r="B243" s="17" t="s">
        <v>537</v>
      </c>
      <c r="C243" s="19">
        <v>8</v>
      </c>
      <c r="D243" s="20" t="s">
        <v>112</v>
      </c>
      <c r="E243" s="87">
        <v>1</v>
      </c>
      <c r="F243" s="22"/>
    </row>
    <row r="244" spans="1:6" x14ac:dyDescent="0.25">
      <c r="A244" s="81">
        <v>296</v>
      </c>
      <c r="B244" s="82" t="s">
        <v>538</v>
      </c>
      <c r="C244" s="84">
        <v>25</v>
      </c>
      <c r="D244" s="85" t="s">
        <v>936</v>
      </c>
      <c r="E244" s="86">
        <v>1</v>
      </c>
      <c r="F244" s="22"/>
    </row>
    <row r="245" spans="1:6" x14ac:dyDescent="0.25">
      <c r="A245" s="81">
        <v>297</v>
      </c>
      <c r="B245" s="17" t="s">
        <v>539</v>
      </c>
      <c r="C245" s="19">
        <v>12</v>
      </c>
      <c r="D245" s="20" t="s">
        <v>112</v>
      </c>
      <c r="E245" s="87">
        <v>4</v>
      </c>
      <c r="F245" s="22"/>
    </row>
    <row r="246" spans="1:6" s="34" customFormat="1" ht="15" x14ac:dyDescent="0.25">
      <c r="A246" s="243" t="s">
        <v>974</v>
      </c>
      <c r="B246" s="244"/>
      <c r="C246" s="244"/>
      <c r="D246" s="244"/>
      <c r="E246" s="245"/>
      <c r="F246" s="60"/>
    </row>
    <row r="247" spans="1:6" x14ac:dyDescent="0.25">
      <c r="A247" s="81">
        <v>300</v>
      </c>
      <c r="B247" s="169" t="s">
        <v>541</v>
      </c>
      <c r="C247" s="166">
        <v>16</v>
      </c>
      <c r="D247" s="167" t="s">
        <v>150</v>
      </c>
      <c r="E247" s="168">
        <v>1</v>
      </c>
      <c r="F247" s="22"/>
    </row>
    <row r="248" spans="1:6" x14ac:dyDescent="0.25">
      <c r="A248" s="81">
        <v>301</v>
      </c>
      <c r="B248" s="82" t="s">
        <v>542</v>
      </c>
      <c r="C248" s="84">
        <v>25</v>
      </c>
      <c r="D248" s="85" t="s">
        <v>150</v>
      </c>
      <c r="E248" s="86">
        <v>2</v>
      </c>
      <c r="F248" s="22"/>
    </row>
    <row r="249" spans="1:6" x14ac:dyDescent="0.25">
      <c r="A249" s="81">
        <v>302</v>
      </c>
      <c r="B249" s="169" t="s">
        <v>543</v>
      </c>
      <c r="C249" s="166">
        <v>37</v>
      </c>
      <c r="D249" s="167" t="s">
        <v>150</v>
      </c>
      <c r="E249" s="168">
        <v>3</v>
      </c>
      <c r="F249" s="22"/>
    </row>
    <row r="250" spans="1:6" x14ac:dyDescent="0.25">
      <c r="A250" s="81">
        <v>303</v>
      </c>
      <c r="B250" s="82" t="s">
        <v>545</v>
      </c>
      <c r="C250" s="84">
        <v>37</v>
      </c>
      <c r="D250" s="85" t="s">
        <v>150</v>
      </c>
      <c r="E250" s="86">
        <v>3</v>
      </c>
      <c r="F250" s="22"/>
    </row>
    <row r="251" spans="1:6" x14ac:dyDescent="0.25">
      <c r="A251" s="81">
        <v>304</v>
      </c>
      <c r="B251" s="169" t="s">
        <v>546</v>
      </c>
      <c r="C251" s="166">
        <v>37</v>
      </c>
      <c r="D251" s="167" t="s">
        <v>150</v>
      </c>
      <c r="E251" s="168">
        <v>2</v>
      </c>
      <c r="F251" s="22"/>
    </row>
    <row r="252" spans="1:6" x14ac:dyDescent="0.25">
      <c r="A252" s="81">
        <v>305</v>
      </c>
      <c r="B252" s="82" t="s">
        <v>547</v>
      </c>
      <c r="C252" s="84">
        <v>45</v>
      </c>
      <c r="D252" s="85" t="s">
        <v>150</v>
      </c>
      <c r="E252" s="86">
        <v>7</v>
      </c>
      <c r="F252" s="22"/>
    </row>
    <row r="253" spans="1:6" x14ac:dyDescent="0.25">
      <c r="A253" s="81">
        <v>306</v>
      </c>
      <c r="B253" s="169" t="s">
        <v>548</v>
      </c>
      <c r="C253" s="166">
        <v>380</v>
      </c>
      <c r="D253" s="167" t="s">
        <v>150</v>
      </c>
      <c r="E253" s="168">
        <v>30</v>
      </c>
      <c r="F253" s="22"/>
    </row>
    <row r="254" spans="1:6" x14ac:dyDescent="0.25">
      <c r="A254" s="81">
        <v>307</v>
      </c>
      <c r="B254" s="82" t="s">
        <v>549</v>
      </c>
      <c r="C254" s="84">
        <v>140</v>
      </c>
      <c r="D254" s="85" t="s">
        <v>150</v>
      </c>
      <c r="E254" s="86">
        <v>30</v>
      </c>
      <c r="F254" s="22"/>
    </row>
    <row r="255" spans="1:6" ht="12" customHeight="1" x14ac:dyDescent="0.25">
      <c r="A255" s="81">
        <v>5301</v>
      </c>
      <c r="B255" s="169" t="s">
        <v>1083</v>
      </c>
      <c r="C255" s="166">
        <v>500</v>
      </c>
      <c r="D255" s="167" t="s">
        <v>150</v>
      </c>
      <c r="E255" s="168">
        <v>14</v>
      </c>
      <c r="F255" s="22"/>
    </row>
    <row r="256" spans="1:6" x14ac:dyDescent="0.25">
      <c r="A256" s="81">
        <v>310</v>
      </c>
      <c r="B256" s="82" t="s">
        <v>550</v>
      </c>
      <c r="C256" s="84">
        <v>37</v>
      </c>
      <c r="D256" s="85" t="s">
        <v>150</v>
      </c>
      <c r="E256" s="86">
        <v>2</v>
      </c>
      <c r="F256" s="22"/>
    </row>
    <row r="257" spans="1:6" x14ac:dyDescent="0.25">
      <c r="A257" s="81">
        <v>311</v>
      </c>
      <c r="B257" s="169" t="s">
        <v>551</v>
      </c>
      <c r="C257" s="166">
        <v>405</v>
      </c>
      <c r="D257" s="167" t="s">
        <v>150</v>
      </c>
      <c r="E257" s="168">
        <v>21</v>
      </c>
      <c r="F257" s="22"/>
    </row>
    <row r="258" spans="1:6" ht="27" x14ac:dyDescent="0.25">
      <c r="A258" s="81">
        <v>312</v>
      </c>
      <c r="B258" s="82" t="s">
        <v>552</v>
      </c>
      <c r="C258" s="84">
        <v>145</v>
      </c>
      <c r="D258" s="85" t="s">
        <v>1063</v>
      </c>
      <c r="E258" s="86">
        <v>21</v>
      </c>
      <c r="F258" s="22"/>
    </row>
    <row r="259" spans="1:6" x14ac:dyDescent="0.25">
      <c r="A259" s="81">
        <v>313</v>
      </c>
      <c r="B259" s="169" t="s">
        <v>553</v>
      </c>
      <c r="C259" s="166">
        <v>450</v>
      </c>
      <c r="D259" s="167" t="s">
        <v>150</v>
      </c>
      <c r="E259" s="168">
        <v>21</v>
      </c>
      <c r="F259" s="22"/>
    </row>
    <row r="260" spans="1:6" x14ac:dyDescent="0.25">
      <c r="A260" s="81">
        <v>5304</v>
      </c>
      <c r="B260" s="82" t="s">
        <v>1084</v>
      </c>
      <c r="C260" s="84">
        <v>700</v>
      </c>
      <c r="D260" s="85" t="s">
        <v>150</v>
      </c>
      <c r="E260" s="86">
        <v>15</v>
      </c>
      <c r="F260" s="22"/>
    </row>
    <row r="261" spans="1:6" x14ac:dyDescent="0.25">
      <c r="A261" s="81">
        <v>5305</v>
      </c>
      <c r="B261" s="187" t="s">
        <v>1085</v>
      </c>
      <c r="C261" s="166">
        <v>400</v>
      </c>
      <c r="D261" s="167" t="s">
        <v>150</v>
      </c>
      <c r="E261" s="168">
        <v>15</v>
      </c>
      <c r="F261" s="22"/>
    </row>
    <row r="262" spans="1:6" x14ac:dyDescent="0.25">
      <c r="A262" s="81">
        <v>5306</v>
      </c>
      <c r="B262" s="182" t="s">
        <v>1086</v>
      </c>
      <c r="C262" s="84">
        <v>500</v>
      </c>
      <c r="D262" s="85" t="s">
        <v>150</v>
      </c>
      <c r="E262" s="86">
        <v>15</v>
      </c>
      <c r="F262" s="22"/>
    </row>
    <row r="263" spans="1:6" x14ac:dyDescent="0.25">
      <c r="A263" s="81">
        <v>317</v>
      </c>
      <c r="B263" s="169" t="s">
        <v>554</v>
      </c>
      <c r="C263" s="166">
        <v>40</v>
      </c>
      <c r="D263" s="167" t="s">
        <v>150</v>
      </c>
      <c r="E263" s="168">
        <v>7</v>
      </c>
      <c r="F263" s="22"/>
    </row>
    <row r="264" spans="1:6" x14ac:dyDescent="0.25">
      <c r="A264" s="81">
        <v>318</v>
      </c>
      <c r="B264" s="82" t="s">
        <v>555</v>
      </c>
      <c r="C264" s="84">
        <v>40</v>
      </c>
      <c r="D264" s="85" t="s">
        <v>150</v>
      </c>
      <c r="E264" s="86">
        <v>7</v>
      </c>
      <c r="F264" s="22"/>
    </row>
    <row r="265" spans="1:6" ht="18" x14ac:dyDescent="0.25">
      <c r="A265" s="81">
        <v>320</v>
      </c>
      <c r="B265" s="169" t="s">
        <v>556</v>
      </c>
      <c r="C265" s="166">
        <v>35</v>
      </c>
      <c r="D265" s="167" t="s">
        <v>937</v>
      </c>
      <c r="E265" s="168">
        <v>2</v>
      </c>
      <c r="F265" s="22"/>
    </row>
    <row r="266" spans="1:6" x14ac:dyDescent="0.25">
      <c r="A266" s="81">
        <v>321</v>
      </c>
      <c r="B266" s="82" t="s">
        <v>557</v>
      </c>
      <c r="C266" s="84">
        <v>200</v>
      </c>
      <c r="D266" s="85" t="s">
        <v>150</v>
      </c>
      <c r="E266" s="86">
        <v>5</v>
      </c>
      <c r="F266" s="22"/>
    </row>
    <row r="267" spans="1:6" x14ac:dyDescent="0.25">
      <c r="A267" s="81">
        <v>322</v>
      </c>
      <c r="B267" s="169" t="s">
        <v>563</v>
      </c>
      <c r="C267" s="166">
        <v>450</v>
      </c>
      <c r="D267" s="167" t="s">
        <v>150</v>
      </c>
      <c r="E267" s="168">
        <v>5</v>
      </c>
      <c r="F267" s="22"/>
    </row>
    <row r="268" spans="1:6" x14ac:dyDescent="0.25">
      <c r="A268" s="81">
        <v>323</v>
      </c>
      <c r="B268" s="82" t="s">
        <v>566</v>
      </c>
      <c r="C268" s="84">
        <v>150</v>
      </c>
      <c r="D268" s="85" t="s">
        <v>150</v>
      </c>
      <c r="E268" s="86">
        <v>5</v>
      </c>
      <c r="F268" s="22"/>
    </row>
    <row r="269" spans="1:6" s="35" customFormat="1" ht="27" x14ac:dyDescent="0.25">
      <c r="A269" s="81">
        <v>326</v>
      </c>
      <c r="B269" s="187" t="s">
        <v>567</v>
      </c>
      <c r="C269" s="166">
        <v>495</v>
      </c>
      <c r="D269" s="167" t="s">
        <v>224</v>
      </c>
      <c r="E269" s="168">
        <v>15</v>
      </c>
      <c r="F269" s="61"/>
    </row>
    <row r="270" spans="1:6" s="35" customFormat="1" x14ac:dyDescent="0.25">
      <c r="A270" s="81">
        <v>330</v>
      </c>
      <c r="B270" s="182" t="s">
        <v>568</v>
      </c>
      <c r="C270" s="84">
        <v>10</v>
      </c>
      <c r="D270" s="85" t="s">
        <v>150</v>
      </c>
      <c r="E270" s="86">
        <v>1</v>
      </c>
      <c r="F270" s="61"/>
    </row>
    <row r="271" spans="1:6" s="35" customFormat="1" x14ac:dyDescent="0.25">
      <c r="A271" s="81">
        <v>331</v>
      </c>
      <c r="B271" s="187" t="s">
        <v>921</v>
      </c>
      <c r="C271" s="166">
        <v>40</v>
      </c>
      <c r="D271" s="167" t="s">
        <v>150</v>
      </c>
      <c r="E271" s="168">
        <v>7</v>
      </c>
      <c r="F271" s="61"/>
    </row>
    <row r="272" spans="1:6" x14ac:dyDescent="0.25">
      <c r="A272" s="81">
        <v>340</v>
      </c>
      <c r="B272" s="82" t="s">
        <v>573</v>
      </c>
      <c r="C272" s="84">
        <v>35</v>
      </c>
      <c r="D272" s="85" t="s">
        <v>150</v>
      </c>
      <c r="E272" s="86">
        <v>1</v>
      </c>
      <c r="F272" s="22"/>
    </row>
    <row r="273" spans="1:6" x14ac:dyDescent="0.25">
      <c r="A273" s="81">
        <v>341</v>
      </c>
      <c r="B273" s="169" t="s">
        <v>574</v>
      </c>
      <c r="C273" s="166">
        <v>35</v>
      </c>
      <c r="D273" s="167" t="s">
        <v>150</v>
      </c>
      <c r="E273" s="168">
        <v>1</v>
      </c>
      <c r="F273" s="22"/>
    </row>
    <row r="274" spans="1:6" x14ac:dyDescent="0.25">
      <c r="A274" s="81">
        <v>343</v>
      </c>
      <c r="B274" s="82" t="s">
        <v>577</v>
      </c>
      <c r="C274" s="84">
        <v>80</v>
      </c>
      <c r="D274" s="85" t="s">
        <v>150</v>
      </c>
      <c r="E274" s="86">
        <v>3</v>
      </c>
      <c r="F274" s="22"/>
    </row>
    <row r="275" spans="1:6" x14ac:dyDescent="0.25">
      <c r="A275" s="81">
        <v>344</v>
      </c>
      <c r="B275" s="169" t="s">
        <v>808</v>
      </c>
      <c r="C275" s="166">
        <v>140</v>
      </c>
      <c r="D275" s="167" t="s">
        <v>1056</v>
      </c>
      <c r="E275" s="168">
        <v>14</v>
      </c>
      <c r="F275" s="22"/>
    </row>
    <row r="276" spans="1:6" x14ac:dyDescent="0.25">
      <c r="A276" s="81">
        <v>345</v>
      </c>
      <c r="B276" s="82" t="s">
        <v>580</v>
      </c>
      <c r="C276" s="84">
        <v>35</v>
      </c>
      <c r="D276" s="85" t="s">
        <v>150</v>
      </c>
      <c r="E276" s="86">
        <v>1</v>
      </c>
      <c r="F276" s="22"/>
    </row>
    <row r="277" spans="1:6" x14ac:dyDescent="0.25">
      <c r="A277" s="81">
        <v>346</v>
      </c>
      <c r="B277" s="169" t="s">
        <v>581</v>
      </c>
      <c r="C277" s="166">
        <v>35</v>
      </c>
      <c r="D277" s="167" t="s">
        <v>150</v>
      </c>
      <c r="E277" s="168">
        <v>1</v>
      </c>
      <c r="F277" s="22"/>
    </row>
    <row r="278" spans="1:6" x14ac:dyDescent="0.25">
      <c r="A278" s="81">
        <v>350</v>
      </c>
      <c r="B278" s="82" t="s">
        <v>582</v>
      </c>
      <c r="C278" s="84">
        <v>35</v>
      </c>
      <c r="D278" s="85" t="s">
        <v>150</v>
      </c>
      <c r="E278" s="86">
        <v>2</v>
      </c>
      <c r="F278" s="22"/>
    </row>
    <row r="279" spans="1:6" x14ac:dyDescent="0.25">
      <c r="A279" s="81">
        <v>351</v>
      </c>
      <c r="B279" s="169" t="s">
        <v>583</v>
      </c>
      <c r="C279" s="166">
        <v>40</v>
      </c>
      <c r="D279" s="167" t="s">
        <v>150</v>
      </c>
      <c r="E279" s="168">
        <v>3</v>
      </c>
      <c r="F279" s="22"/>
    </row>
    <row r="280" spans="1:6" s="35" customFormat="1" x14ac:dyDescent="0.25">
      <c r="A280" s="81">
        <v>352</v>
      </c>
      <c r="B280" s="82" t="s">
        <v>584</v>
      </c>
      <c r="C280" s="84">
        <v>70</v>
      </c>
      <c r="D280" s="85" t="s">
        <v>150</v>
      </c>
      <c r="E280" s="86">
        <v>2</v>
      </c>
      <c r="F280" s="61"/>
    </row>
    <row r="281" spans="1:6" x14ac:dyDescent="0.25">
      <c r="A281" s="81">
        <v>353</v>
      </c>
      <c r="B281" s="187" t="s">
        <v>585</v>
      </c>
      <c r="C281" s="166">
        <v>500</v>
      </c>
      <c r="D281" s="167" t="s">
        <v>121</v>
      </c>
      <c r="E281" s="168">
        <v>15</v>
      </c>
      <c r="F281" s="22"/>
    </row>
    <row r="282" spans="1:6" x14ac:dyDescent="0.25">
      <c r="A282" s="81">
        <v>354</v>
      </c>
      <c r="B282" s="82" t="s">
        <v>586</v>
      </c>
      <c r="C282" s="84">
        <v>140</v>
      </c>
      <c r="D282" s="85" t="s">
        <v>121</v>
      </c>
      <c r="E282" s="86">
        <v>7</v>
      </c>
      <c r="F282" s="22"/>
    </row>
    <row r="283" spans="1:6" x14ac:dyDescent="0.25">
      <c r="A283" s="81">
        <v>355</v>
      </c>
      <c r="B283" s="169" t="s">
        <v>587</v>
      </c>
      <c r="C283" s="166">
        <v>30</v>
      </c>
      <c r="D283" s="167" t="s">
        <v>150</v>
      </c>
      <c r="E283" s="168">
        <v>10</v>
      </c>
      <c r="F283" s="22"/>
    </row>
    <row r="284" spans="1:6" x14ac:dyDescent="0.25">
      <c r="A284" s="81">
        <v>356</v>
      </c>
      <c r="B284" s="82" t="s">
        <v>591</v>
      </c>
      <c r="C284" s="84">
        <v>30</v>
      </c>
      <c r="D284" s="85" t="s">
        <v>150</v>
      </c>
      <c r="E284" s="86">
        <v>14</v>
      </c>
      <c r="F284" s="22"/>
    </row>
    <row r="285" spans="1:6" x14ac:dyDescent="0.25">
      <c r="A285" s="81">
        <v>358</v>
      </c>
      <c r="B285" s="169" t="s">
        <v>594</v>
      </c>
      <c r="C285" s="166">
        <v>175</v>
      </c>
      <c r="D285" s="167" t="s">
        <v>225</v>
      </c>
      <c r="E285" s="168">
        <v>7</v>
      </c>
      <c r="F285" s="22"/>
    </row>
    <row r="286" spans="1:6" x14ac:dyDescent="0.25">
      <c r="A286" s="81">
        <v>360</v>
      </c>
      <c r="B286" s="82" t="s">
        <v>595</v>
      </c>
      <c r="C286" s="84">
        <v>40</v>
      </c>
      <c r="D286" s="85" t="s">
        <v>150</v>
      </c>
      <c r="E286" s="86">
        <v>10</v>
      </c>
      <c r="F286" s="22"/>
    </row>
    <row r="287" spans="1:6" x14ac:dyDescent="0.25">
      <c r="A287" s="81">
        <v>361</v>
      </c>
      <c r="B287" s="17" t="s">
        <v>596</v>
      </c>
      <c r="C287" s="19">
        <v>40</v>
      </c>
      <c r="D287" s="20" t="s">
        <v>150</v>
      </c>
      <c r="E287" s="87">
        <v>10</v>
      </c>
      <c r="F287" s="22"/>
    </row>
    <row r="288" spans="1:6" x14ac:dyDescent="0.25">
      <c r="A288" s="81">
        <v>362</v>
      </c>
      <c r="B288" s="82" t="s">
        <v>597</v>
      </c>
      <c r="C288" s="84">
        <v>20</v>
      </c>
      <c r="D288" s="85" t="s">
        <v>150</v>
      </c>
      <c r="E288" s="86">
        <v>3</v>
      </c>
      <c r="F288" s="22"/>
    </row>
    <row r="289" spans="1:6" ht="18" x14ac:dyDescent="0.25">
      <c r="A289" s="81">
        <v>363</v>
      </c>
      <c r="B289" s="17" t="s">
        <v>598</v>
      </c>
      <c r="C289" s="19">
        <v>488</v>
      </c>
      <c r="D289" s="20" t="s">
        <v>934</v>
      </c>
      <c r="E289" s="87">
        <v>14</v>
      </c>
      <c r="F289" s="22"/>
    </row>
    <row r="290" spans="1:6" ht="18" x14ac:dyDescent="0.25">
      <c r="A290" s="81">
        <v>364</v>
      </c>
      <c r="B290" s="182" t="s">
        <v>599</v>
      </c>
      <c r="C290" s="84">
        <v>140</v>
      </c>
      <c r="D290" s="85" t="s">
        <v>934</v>
      </c>
      <c r="E290" s="86">
        <v>12</v>
      </c>
      <c r="F290" s="22"/>
    </row>
    <row r="291" spans="1:6" x14ac:dyDescent="0.25">
      <c r="A291" s="81">
        <v>370</v>
      </c>
      <c r="B291" s="17" t="s">
        <v>600</v>
      </c>
      <c r="C291" s="19">
        <v>40</v>
      </c>
      <c r="D291" s="20" t="s">
        <v>150</v>
      </c>
      <c r="E291" s="87">
        <v>7</v>
      </c>
      <c r="F291" s="22"/>
    </row>
    <row r="292" spans="1:6" x14ac:dyDescent="0.25">
      <c r="A292" s="81">
        <v>371</v>
      </c>
      <c r="B292" s="82" t="s">
        <v>601</v>
      </c>
      <c r="C292" s="84">
        <v>40</v>
      </c>
      <c r="D292" s="85" t="s">
        <v>150</v>
      </c>
      <c r="E292" s="86">
        <v>7</v>
      </c>
      <c r="F292" s="22"/>
    </row>
    <row r="293" spans="1:6" x14ac:dyDescent="0.25">
      <c r="A293" s="81">
        <v>373</v>
      </c>
      <c r="B293" s="188" t="s">
        <v>604</v>
      </c>
      <c r="C293" s="166">
        <v>160</v>
      </c>
      <c r="D293" s="167" t="s">
        <v>1055</v>
      </c>
      <c r="E293" s="168">
        <v>15</v>
      </c>
      <c r="F293" s="22"/>
    </row>
    <row r="294" spans="1:6" x14ac:dyDescent="0.25">
      <c r="A294" s="81">
        <v>377</v>
      </c>
      <c r="B294" s="182" t="s">
        <v>1058</v>
      </c>
      <c r="C294" s="84">
        <v>50</v>
      </c>
      <c r="D294" s="85" t="s">
        <v>351</v>
      </c>
      <c r="E294" s="86">
        <v>3</v>
      </c>
      <c r="F294" s="22"/>
    </row>
    <row r="295" spans="1:6" s="35" customFormat="1" x14ac:dyDescent="0.25">
      <c r="A295" s="81">
        <v>378</v>
      </c>
      <c r="B295" s="181" t="s">
        <v>827</v>
      </c>
      <c r="C295" s="19">
        <v>70</v>
      </c>
      <c r="D295" s="20" t="s">
        <v>150</v>
      </c>
      <c r="E295" s="87">
        <v>21</v>
      </c>
      <c r="F295" s="61"/>
    </row>
    <row r="296" spans="1:6" x14ac:dyDescent="0.25">
      <c r="A296" s="81">
        <v>380</v>
      </c>
      <c r="B296" s="82" t="s">
        <v>605</v>
      </c>
      <c r="C296" s="84">
        <v>40</v>
      </c>
      <c r="D296" s="85" t="s">
        <v>150</v>
      </c>
      <c r="E296" s="86">
        <v>7</v>
      </c>
      <c r="F296" s="22"/>
    </row>
    <row r="297" spans="1:6" x14ac:dyDescent="0.25">
      <c r="A297" s="81">
        <v>381</v>
      </c>
      <c r="B297" s="17" t="s">
        <v>606</v>
      </c>
      <c r="C297" s="19">
        <v>40</v>
      </c>
      <c r="D297" s="20" t="s">
        <v>150</v>
      </c>
      <c r="E297" s="87">
        <v>7</v>
      </c>
      <c r="F297" s="22"/>
    </row>
    <row r="298" spans="1:6" x14ac:dyDescent="0.25">
      <c r="A298" s="81">
        <v>384</v>
      </c>
      <c r="B298" s="82" t="s">
        <v>607</v>
      </c>
      <c r="C298" s="84">
        <v>110</v>
      </c>
      <c r="D298" s="85" t="s">
        <v>351</v>
      </c>
      <c r="E298" s="86">
        <v>21</v>
      </c>
      <c r="F298" s="22"/>
    </row>
    <row r="299" spans="1:6" x14ac:dyDescent="0.25">
      <c r="A299" s="81">
        <v>386</v>
      </c>
      <c r="B299" s="17" t="s">
        <v>608</v>
      </c>
      <c r="C299" s="19">
        <v>30</v>
      </c>
      <c r="D299" s="20" t="s">
        <v>150</v>
      </c>
      <c r="E299" s="87">
        <v>3</v>
      </c>
      <c r="F299" s="22"/>
    </row>
    <row r="300" spans="1:6" x14ac:dyDescent="0.25">
      <c r="A300" s="81">
        <v>387</v>
      </c>
      <c r="B300" s="82" t="s">
        <v>609</v>
      </c>
      <c r="C300" s="84">
        <v>40</v>
      </c>
      <c r="D300" s="85" t="s">
        <v>150</v>
      </c>
      <c r="E300" s="86">
        <v>10</v>
      </c>
      <c r="F300" s="22"/>
    </row>
    <row r="301" spans="1:6" x14ac:dyDescent="0.25">
      <c r="A301" s="81">
        <v>390</v>
      </c>
      <c r="B301" s="181" t="s">
        <v>610</v>
      </c>
      <c r="C301" s="19">
        <v>70</v>
      </c>
      <c r="D301" s="20" t="s">
        <v>351</v>
      </c>
      <c r="E301" s="87">
        <v>5</v>
      </c>
      <c r="F301" s="22"/>
    </row>
    <row r="302" spans="1:6" x14ac:dyDescent="0.25">
      <c r="A302" s="81">
        <v>391</v>
      </c>
      <c r="B302" s="82" t="s">
        <v>612</v>
      </c>
      <c r="C302" s="84">
        <v>110</v>
      </c>
      <c r="D302" s="85" t="s">
        <v>1243</v>
      </c>
      <c r="E302" s="86">
        <v>21</v>
      </c>
      <c r="F302" s="22"/>
    </row>
    <row r="303" spans="1:6" x14ac:dyDescent="0.25">
      <c r="A303" s="81">
        <v>393</v>
      </c>
      <c r="B303" s="17" t="s">
        <v>613</v>
      </c>
      <c r="C303" s="19">
        <v>120</v>
      </c>
      <c r="D303" s="20" t="s">
        <v>943</v>
      </c>
      <c r="E303" s="87">
        <v>21</v>
      </c>
      <c r="F303" s="22"/>
    </row>
    <row r="304" spans="1:6" x14ac:dyDescent="0.25">
      <c r="A304" s="81">
        <v>395</v>
      </c>
      <c r="B304" s="182" t="s">
        <v>614</v>
      </c>
      <c r="C304" s="84">
        <v>155</v>
      </c>
      <c r="D304" s="85" t="s">
        <v>351</v>
      </c>
      <c r="E304" s="86">
        <v>30</v>
      </c>
      <c r="F304" s="22"/>
    </row>
    <row r="305" spans="1:6" ht="9.75" customHeight="1" x14ac:dyDescent="0.25">
      <c r="A305" s="81">
        <v>396</v>
      </c>
      <c r="B305" s="17" t="s">
        <v>616</v>
      </c>
      <c r="C305" s="19">
        <v>155</v>
      </c>
      <c r="D305" s="20" t="s">
        <v>351</v>
      </c>
      <c r="E305" s="87">
        <v>21</v>
      </c>
      <c r="F305" s="22"/>
    </row>
    <row r="306" spans="1:6" x14ac:dyDescent="0.25">
      <c r="A306" s="81">
        <v>400</v>
      </c>
      <c r="B306" s="82" t="s">
        <v>617</v>
      </c>
      <c r="C306" s="84">
        <v>30</v>
      </c>
      <c r="D306" s="85" t="s">
        <v>150</v>
      </c>
      <c r="E306" s="86">
        <v>1</v>
      </c>
      <c r="F306" s="22"/>
    </row>
    <row r="307" spans="1:6" x14ac:dyDescent="0.25">
      <c r="A307" s="81">
        <v>402</v>
      </c>
      <c r="B307" s="82" t="s">
        <v>227</v>
      </c>
      <c r="C307" s="84">
        <v>35</v>
      </c>
      <c r="D307" s="85" t="s">
        <v>212</v>
      </c>
      <c r="E307" s="86">
        <v>4</v>
      </c>
      <c r="F307" s="22"/>
    </row>
    <row r="308" spans="1:6" x14ac:dyDescent="0.25">
      <c r="A308" s="81">
        <v>405</v>
      </c>
      <c r="B308" s="17" t="s">
        <v>618</v>
      </c>
      <c r="C308" s="19">
        <v>40</v>
      </c>
      <c r="D308" s="20" t="s">
        <v>150</v>
      </c>
      <c r="E308" s="87">
        <v>7</v>
      </c>
      <c r="F308" s="22"/>
    </row>
    <row r="309" spans="1:6" s="37" customFormat="1" x14ac:dyDescent="0.25">
      <c r="A309" s="81">
        <v>406</v>
      </c>
      <c r="B309" s="82" t="s">
        <v>619</v>
      </c>
      <c r="C309" s="84">
        <v>40</v>
      </c>
      <c r="D309" s="85" t="s">
        <v>150</v>
      </c>
      <c r="E309" s="86">
        <v>7</v>
      </c>
      <c r="F309" s="62"/>
    </row>
    <row r="310" spans="1:6" x14ac:dyDescent="0.25">
      <c r="A310" s="81">
        <v>407</v>
      </c>
      <c r="B310" s="17" t="s">
        <v>621</v>
      </c>
      <c r="C310" s="19">
        <v>40</v>
      </c>
      <c r="D310" s="20" t="s">
        <v>150</v>
      </c>
      <c r="E310" s="87">
        <v>7</v>
      </c>
      <c r="F310" s="22"/>
    </row>
    <row r="311" spans="1:6" x14ac:dyDescent="0.25">
      <c r="A311" s="81">
        <v>410</v>
      </c>
      <c r="B311" s="182" t="s">
        <v>622</v>
      </c>
      <c r="C311" s="84">
        <v>40</v>
      </c>
      <c r="D311" s="85" t="s">
        <v>150</v>
      </c>
      <c r="E311" s="86">
        <v>15</v>
      </c>
      <c r="F311" s="22"/>
    </row>
    <row r="312" spans="1:6" x14ac:dyDescent="0.25">
      <c r="A312" s="81">
        <v>411</v>
      </c>
      <c r="B312" s="181" t="s">
        <v>623</v>
      </c>
      <c r="C312" s="19">
        <v>40</v>
      </c>
      <c r="D312" s="20" t="s">
        <v>150</v>
      </c>
      <c r="E312" s="87">
        <v>15</v>
      </c>
      <c r="F312" s="22"/>
    </row>
    <row r="313" spans="1:6" x14ac:dyDescent="0.25">
      <c r="A313" s="81">
        <v>413</v>
      </c>
      <c r="B313" s="82" t="s">
        <v>1245</v>
      </c>
      <c r="C313" s="84">
        <v>37</v>
      </c>
      <c r="D313" s="85" t="s">
        <v>351</v>
      </c>
      <c r="E313" s="86">
        <v>7</v>
      </c>
      <c r="F313" s="22"/>
    </row>
    <row r="314" spans="1:6" x14ac:dyDescent="0.25">
      <c r="A314" s="81">
        <v>414</v>
      </c>
      <c r="B314" s="169" t="s">
        <v>624</v>
      </c>
      <c r="C314" s="166">
        <v>55</v>
      </c>
      <c r="D314" s="167" t="s">
        <v>150</v>
      </c>
      <c r="E314" s="168">
        <v>20</v>
      </c>
      <c r="F314" s="22"/>
    </row>
    <row r="315" spans="1:6" x14ac:dyDescent="0.25">
      <c r="A315" s="81">
        <v>415</v>
      </c>
      <c r="B315" s="82" t="s">
        <v>625</v>
      </c>
      <c r="C315" s="84">
        <v>55</v>
      </c>
      <c r="D315" s="85" t="s">
        <v>150</v>
      </c>
      <c r="E315" s="86">
        <v>20</v>
      </c>
      <c r="F315" s="22"/>
    </row>
    <row r="316" spans="1:6" x14ac:dyDescent="0.25">
      <c r="A316" s="81">
        <v>416</v>
      </c>
      <c r="B316" s="169" t="s">
        <v>626</v>
      </c>
      <c r="C316" s="166">
        <v>55</v>
      </c>
      <c r="D316" s="167" t="s">
        <v>150</v>
      </c>
      <c r="E316" s="168">
        <v>20</v>
      </c>
      <c r="F316" s="22"/>
    </row>
    <row r="317" spans="1:6" x14ac:dyDescent="0.25">
      <c r="A317" s="81">
        <v>417</v>
      </c>
      <c r="B317" s="82" t="s">
        <v>627</v>
      </c>
      <c r="C317" s="84">
        <v>55</v>
      </c>
      <c r="D317" s="85" t="s">
        <v>150</v>
      </c>
      <c r="E317" s="86">
        <v>20</v>
      </c>
      <c r="F317" s="22"/>
    </row>
    <row r="318" spans="1:6" x14ac:dyDescent="0.25">
      <c r="A318" s="81">
        <v>418</v>
      </c>
      <c r="B318" s="169" t="s">
        <v>628</v>
      </c>
      <c r="C318" s="166">
        <v>110</v>
      </c>
      <c r="D318" s="167" t="s">
        <v>150</v>
      </c>
      <c r="E318" s="168">
        <v>20</v>
      </c>
      <c r="F318" s="22"/>
    </row>
    <row r="319" spans="1:6" x14ac:dyDescent="0.25">
      <c r="A319" s="81">
        <v>419</v>
      </c>
      <c r="B319" s="82" t="s">
        <v>629</v>
      </c>
      <c r="C319" s="84">
        <v>110</v>
      </c>
      <c r="D319" s="85" t="s">
        <v>150</v>
      </c>
      <c r="E319" s="86">
        <v>20</v>
      </c>
      <c r="F319" s="22"/>
    </row>
    <row r="320" spans="1:6" x14ac:dyDescent="0.25">
      <c r="A320" s="81">
        <v>420</v>
      </c>
      <c r="B320" s="169" t="s">
        <v>630</v>
      </c>
      <c r="C320" s="166">
        <v>45</v>
      </c>
      <c r="D320" s="167" t="s">
        <v>150</v>
      </c>
      <c r="E320" s="168">
        <v>20</v>
      </c>
      <c r="F320" s="22"/>
    </row>
    <row r="321" spans="1:6" x14ac:dyDescent="0.25">
      <c r="A321" s="81">
        <v>421</v>
      </c>
      <c r="B321" s="82" t="s">
        <v>632</v>
      </c>
      <c r="C321" s="84">
        <v>45</v>
      </c>
      <c r="D321" s="85" t="s">
        <v>150</v>
      </c>
      <c r="E321" s="86">
        <v>20</v>
      </c>
      <c r="F321" s="22"/>
    </row>
    <row r="322" spans="1:6" x14ac:dyDescent="0.25">
      <c r="A322" s="81">
        <v>422</v>
      </c>
      <c r="B322" s="169" t="s">
        <v>634</v>
      </c>
      <c r="C322" s="166">
        <v>60</v>
      </c>
      <c r="D322" s="167" t="s">
        <v>150</v>
      </c>
      <c r="E322" s="168">
        <v>14</v>
      </c>
      <c r="F322" s="22"/>
    </row>
    <row r="323" spans="1:6" x14ac:dyDescent="0.25">
      <c r="A323" s="81">
        <v>423</v>
      </c>
      <c r="B323" s="82" t="s">
        <v>635</v>
      </c>
      <c r="C323" s="84">
        <v>60</v>
      </c>
      <c r="D323" s="85" t="s">
        <v>150</v>
      </c>
      <c r="E323" s="86">
        <v>14</v>
      </c>
      <c r="F323" s="22"/>
    </row>
    <row r="324" spans="1:6" x14ac:dyDescent="0.25">
      <c r="A324" s="81">
        <v>424</v>
      </c>
      <c r="B324" s="169" t="s">
        <v>636</v>
      </c>
      <c r="C324" s="166">
        <v>45</v>
      </c>
      <c r="D324" s="167" t="s">
        <v>150</v>
      </c>
      <c r="E324" s="168">
        <v>20</v>
      </c>
      <c r="F324" s="22"/>
    </row>
    <row r="325" spans="1:6" x14ac:dyDescent="0.25">
      <c r="A325" s="81">
        <v>425</v>
      </c>
      <c r="B325" s="82" t="s">
        <v>639</v>
      </c>
      <c r="C325" s="84">
        <v>45</v>
      </c>
      <c r="D325" s="85" t="s">
        <v>150</v>
      </c>
      <c r="E325" s="86">
        <v>20</v>
      </c>
      <c r="F325" s="22"/>
    </row>
    <row r="326" spans="1:6" x14ac:dyDescent="0.25">
      <c r="A326" s="81">
        <v>430</v>
      </c>
      <c r="B326" s="169" t="s">
        <v>641</v>
      </c>
      <c r="C326" s="166">
        <v>40</v>
      </c>
      <c r="D326" s="167" t="s">
        <v>150</v>
      </c>
      <c r="E326" s="168">
        <v>7</v>
      </c>
      <c r="F326" s="22"/>
    </row>
    <row r="327" spans="1:6" x14ac:dyDescent="0.25">
      <c r="A327" s="81">
        <v>431</v>
      </c>
      <c r="B327" s="82" t="s">
        <v>642</v>
      </c>
      <c r="C327" s="84">
        <v>40</v>
      </c>
      <c r="D327" s="85" t="s">
        <v>150</v>
      </c>
      <c r="E327" s="86">
        <v>7</v>
      </c>
      <c r="F327" s="22"/>
    </row>
    <row r="328" spans="1:6" x14ac:dyDescent="0.25">
      <c r="A328" s="81">
        <v>432</v>
      </c>
      <c r="B328" s="169" t="s">
        <v>643</v>
      </c>
      <c r="C328" s="166">
        <v>100</v>
      </c>
      <c r="D328" s="167" t="s">
        <v>150</v>
      </c>
      <c r="E328" s="168">
        <v>10</v>
      </c>
      <c r="F328" s="22"/>
    </row>
    <row r="329" spans="1:6" x14ac:dyDescent="0.25">
      <c r="A329" s="81">
        <v>433</v>
      </c>
      <c r="B329" s="82" t="s">
        <v>644</v>
      </c>
      <c r="C329" s="84">
        <v>100</v>
      </c>
      <c r="D329" s="85" t="s">
        <v>150</v>
      </c>
      <c r="E329" s="86">
        <v>10</v>
      </c>
      <c r="F329" s="22"/>
    </row>
    <row r="330" spans="1:6" x14ac:dyDescent="0.25">
      <c r="A330" s="81">
        <v>434</v>
      </c>
      <c r="B330" s="169" t="s">
        <v>1048</v>
      </c>
      <c r="C330" s="166">
        <v>140</v>
      </c>
      <c r="D330" s="167" t="s">
        <v>1056</v>
      </c>
      <c r="E330" s="168">
        <v>14</v>
      </c>
      <c r="F330" s="22"/>
    </row>
    <row r="331" spans="1:6" x14ac:dyDescent="0.25">
      <c r="A331" s="81">
        <v>435</v>
      </c>
      <c r="B331" s="82" t="s">
        <v>646</v>
      </c>
      <c r="C331" s="84">
        <v>50</v>
      </c>
      <c r="D331" s="85" t="s">
        <v>150</v>
      </c>
      <c r="E331" s="86">
        <v>14</v>
      </c>
      <c r="F331" s="22"/>
    </row>
    <row r="332" spans="1:6" x14ac:dyDescent="0.25">
      <c r="A332" s="81">
        <v>436</v>
      </c>
      <c r="B332" s="169" t="s">
        <v>648</v>
      </c>
      <c r="C332" s="166">
        <v>60</v>
      </c>
      <c r="D332" s="167" t="s">
        <v>150</v>
      </c>
      <c r="E332" s="168">
        <v>14</v>
      </c>
      <c r="F332" s="22"/>
    </row>
    <row r="333" spans="1:6" x14ac:dyDescent="0.25">
      <c r="A333" s="81">
        <v>440</v>
      </c>
      <c r="B333" s="82" t="s">
        <v>650</v>
      </c>
      <c r="C333" s="84">
        <v>35</v>
      </c>
      <c r="D333" s="85" t="s">
        <v>150</v>
      </c>
      <c r="E333" s="86">
        <v>7</v>
      </c>
      <c r="F333" s="22"/>
    </row>
    <row r="334" spans="1:6" ht="18" x14ac:dyDescent="0.25">
      <c r="A334" s="81">
        <v>441</v>
      </c>
      <c r="B334" s="187" t="s">
        <v>984</v>
      </c>
      <c r="C334" s="166">
        <v>150</v>
      </c>
      <c r="D334" s="167" t="s">
        <v>985</v>
      </c>
      <c r="E334" s="168">
        <v>12</v>
      </c>
      <c r="F334" s="22"/>
    </row>
    <row r="335" spans="1:6" s="39" customFormat="1" x14ac:dyDescent="0.25">
      <c r="A335" s="81">
        <v>448</v>
      </c>
      <c r="B335" s="82" t="s">
        <v>1049</v>
      </c>
      <c r="C335" s="84">
        <v>200</v>
      </c>
      <c r="D335" s="85" t="s">
        <v>150</v>
      </c>
      <c r="E335" s="86">
        <v>21</v>
      </c>
      <c r="F335" s="63"/>
    </row>
    <row r="336" spans="1:6" s="35" customFormat="1" x14ac:dyDescent="0.25">
      <c r="A336" s="81">
        <v>456</v>
      </c>
      <c r="B336" s="187" t="s">
        <v>995</v>
      </c>
      <c r="C336" s="166">
        <v>500</v>
      </c>
      <c r="D336" s="167" t="s">
        <v>121</v>
      </c>
      <c r="E336" s="168">
        <v>15</v>
      </c>
      <c r="F336" s="61"/>
    </row>
    <row r="337" spans="1:6" s="35" customFormat="1" ht="18" x14ac:dyDescent="0.25">
      <c r="A337" s="81">
        <v>460</v>
      </c>
      <c r="B337" s="82" t="s">
        <v>997</v>
      </c>
      <c r="C337" s="84">
        <v>650</v>
      </c>
      <c r="D337" s="85" t="s">
        <v>934</v>
      </c>
      <c r="E337" s="86">
        <v>15</v>
      </c>
      <c r="F337" s="61"/>
    </row>
    <row r="338" spans="1:6" s="35" customFormat="1" ht="18" x14ac:dyDescent="0.25">
      <c r="A338" s="81">
        <v>470</v>
      </c>
      <c r="B338" s="169" t="s">
        <v>1066</v>
      </c>
      <c r="C338" s="166">
        <v>140</v>
      </c>
      <c r="D338" s="167" t="s">
        <v>940</v>
      </c>
      <c r="E338" s="168">
        <v>21</v>
      </c>
      <c r="F338" s="61"/>
    </row>
    <row r="339" spans="1:6" s="35" customFormat="1" x14ac:dyDescent="0.25">
      <c r="A339" s="81">
        <v>480</v>
      </c>
      <c r="B339" s="82" t="s">
        <v>1067</v>
      </c>
      <c r="C339" s="84">
        <v>70</v>
      </c>
      <c r="D339" s="85" t="s">
        <v>150</v>
      </c>
      <c r="E339" s="86">
        <v>21</v>
      </c>
      <c r="F339" s="61"/>
    </row>
    <row r="340" spans="1:6" s="35" customFormat="1" ht="15.75" customHeight="1" x14ac:dyDescent="0.25">
      <c r="A340" s="81">
        <v>498</v>
      </c>
      <c r="B340" s="187" t="s">
        <v>858</v>
      </c>
      <c r="C340" s="178">
        <v>150</v>
      </c>
      <c r="D340" s="167" t="s">
        <v>150</v>
      </c>
      <c r="E340" s="168">
        <v>7</v>
      </c>
      <c r="F340" s="61"/>
    </row>
    <row r="341" spans="1:6" s="35" customFormat="1" ht="18" x14ac:dyDescent="0.25">
      <c r="A341" s="81">
        <v>499</v>
      </c>
      <c r="B341" s="82" t="s">
        <v>52</v>
      </c>
      <c r="C341" s="84">
        <v>40</v>
      </c>
      <c r="D341" s="85" t="s">
        <v>1062</v>
      </c>
      <c r="E341" s="86">
        <v>2</v>
      </c>
      <c r="F341" s="61"/>
    </row>
    <row r="342" spans="1:6" s="40" customFormat="1" ht="15.75" customHeight="1" x14ac:dyDescent="0.25">
      <c r="A342" s="243" t="s">
        <v>651</v>
      </c>
      <c r="B342" s="244"/>
      <c r="C342" s="244"/>
      <c r="D342" s="244"/>
      <c r="E342" s="245"/>
      <c r="F342" s="65"/>
    </row>
    <row r="343" spans="1:6" x14ac:dyDescent="0.25">
      <c r="A343" s="81">
        <v>500</v>
      </c>
      <c r="B343" s="18" t="s">
        <v>53</v>
      </c>
      <c r="C343" s="19">
        <v>15</v>
      </c>
      <c r="D343" s="20" t="s">
        <v>150</v>
      </c>
      <c r="E343" s="87">
        <v>4</v>
      </c>
      <c r="F343" s="22"/>
    </row>
    <row r="344" spans="1:6" x14ac:dyDescent="0.25">
      <c r="A344" s="81">
        <v>501</v>
      </c>
      <c r="B344" s="83" t="s">
        <v>58</v>
      </c>
      <c r="C344" s="84">
        <v>35</v>
      </c>
      <c r="D344" s="85" t="s">
        <v>150</v>
      </c>
      <c r="E344" s="86">
        <v>2</v>
      </c>
      <c r="F344" s="22"/>
    </row>
    <row r="345" spans="1:6" x14ac:dyDescent="0.25">
      <c r="A345" s="81">
        <v>502</v>
      </c>
      <c r="B345" s="18" t="s">
        <v>61</v>
      </c>
      <c r="C345" s="19">
        <v>35</v>
      </c>
      <c r="D345" s="20" t="s">
        <v>150</v>
      </c>
      <c r="E345" s="87">
        <v>2</v>
      </c>
      <c r="F345" s="22"/>
    </row>
    <row r="346" spans="1:6" x14ac:dyDescent="0.25">
      <c r="A346" s="81">
        <v>503</v>
      </c>
      <c r="B346" s="83" t="s">
        <v>64</v>
      </c>
      <c r="C346" s="84">
        <v>70</v>
      </c>
      <c r="D346" s="85" t="s">
        <v>150</v>
      </c>
      <c r="E346" s="86">
        <v>2</v>
      </c>
      <c r="F346" s="22"/>
    </row>
    <row r="347" spans="1:6" s="35" customFormat="1" x14ac:dyDescent="0.25">
      <c r="A347" s="81">
        <v>504</v>
      </c>
      <c r="B347" s="165" t="s">
        <v>68</v>
      </c>
      <c r="C347" s="166">
        <v>30</v>
      </c>
      <c r="D347" s="167" t="s">
        <v>150</v>
      </c>
      <c r="E347" s="168">
        <v>1</v>
      </c>
      <c r="F347" s="61"/>
    </row>
    <row r="348" spans="1:6" x14ac:dyDescent="0.25">
      <c r="A348" s="81">
        <v>505</v>
      </c>
      <c r="B348" s="83" t="s">
        <v>72</v>
      </c>
      <c r="C348" s="84">
        <v>35</v>
      </c>
      <c r="D348" s="85" t="s">
        <v>150</v>
      </c>
      <c r="E348" s="86">
        <v>2</v>
      </c>
      <c r="F348" s="22"/>
    </row>
    <row r="349" spans="1:6" s="35" customFormat="1" x14ac:dyDescent="0.25">
      <c r="A349" s="81">
        <v>508</v>
      </c>
      <c r="B349" s="18" t="s">
        <v>74</v>
      </c>
      <c r="C349" s="19">
        <v>40</v>
      </c>
      <c r="D349" s="20" t="s">
        <v>150</v>
      </c>
      <c r="E349" s="87">
        <v>1</v>
      </c>
      <c r="F349" s="61"/>
    </row>
    <row r="350" spans="1:6" s="35" customFormat="1" x14ac:dyDescent="0.25">
      <c r="A350" s="81">
        <v>509</v>
      </c>
      <c r="B350" s="83" t="s">
        <v>76</v>
      </c>
      <c r="C350" s="84">
        <v>45</v>
      </c>
      <c r="D350" s="85" t="s">
        <v>859</v>
      </c>
      <c r="E350" s="86">
        <v>1</v>
      </c>
      <c r="F350" s="61"/>
    </row>
    <row r="351" spans="1:6" x14ac:dyDescent="0.25">
      <c r="A351" s="81">
        <v>510</v>
      </c>
      <c r="B351" s="18" t="s">
        <v>1068</v>
      </c>
      <c r="C351" s="19">
        <v>40</v>
      </c>
      <c r="D351" s="20" t="s">
        <v>150</v>
      </c>
      <c r="E351" s="87">
        <v>2</v>
      </c>
      <c r="F351" s="22"/>
    </row>
    <row r="352" spans="1:6" ht="15" customHeight="1" x14ac:dyDescent="0.25">
      <c r="A352" s="243" t="s">
        <v>975</v>
      </c>
      <c r="B352" s="244"/>
      <c r="C352" s="244"/>
      <c r="D352" s="244"/>
      <c r="E352" s="245"/>
      <c r="F352" s="22"/>
    </row>
    <row r="353" spans="1:6" x14ac:dyDescent="0.25">
      <c r="A353" s="81">
        <v>521</v>
      </c>
      <c r="B353" s="82" t="s">
        <v>1070</v>
      </c>
      <c r="C353" s="84">
        <v>35</v>
      </c>
      <c r="D353" s="85" t="s">
        <v>112</v>
      </c>
      <c r="E353" s="86">
        <v>1</v>
      </c>
      <c r="F353" s="22"/>
    </row>
    <row r="354" spans="1:6" x14ac:dyDescent="0.25">
      <c r="A354" s="81">
        <v>523</v>
      </c>
      <c r="B354" s="17" t="s">
        <v>1071</v>
      </c>
      <c r="C354" s="19">
        <v>30</v>
      </c>
      <c r="D354" s="20" t="s">
        <v>112</v>
      </c>
      <c r="E354" s="87">
        <v>1</v>
      </c>
      <c r="F354" s="22"/>
    </row>
    <row r="355" spans="1:6" x14ac:dyDescent="0.25">
      <c r="A355" s="81">
        <v>525</v>
      </c>
      <c r="B355" s="82" t="s">
        <v>1072</v>
      </c>
      <c r="C355" s="84">
        <v>25</v>
      </c>
      <c r="D355" s="85" t="s">
        <v>112</v>
      </c>
      <c r="E355" s="86">
        <v>1</v>
      </c>
      <c r="F355" s="22"/>
    </row>
    <row r="356" spans="1:6" x14ac:dyDescent="0.25">
      <c r="A356" s="81">
        <v>527</v>
      </c>
      <c r="B356" s="17" t="s">
        <v>1073</v>
      </c>
      <c r="C356" s="19">
        <v>25</v>
      </c>
      <c r="D356" s="20" t="s">
        <v>112</v>
      </c>
      <c r="E356" s="87">
        <v>1</v>
      </c>
      <c r="F356" s="22"/>
    </row>
    <row r="357" spans="1:6" x14ac:dyDescent="0.25">
      <c r="A357" s="81">
        <v>528</v>
      </c>
      <c r="B357" s="82" t="s">
        <v>1075</v>
      </c>
      <c r="C357" s="84">
        <v>25</v>
      </c>
      <c r="D357" s="85" t="s">
        <v>112</v>
      </c>
      <c r="E357" s="86">
        <v>1</v>
      </c>
      <c r="F357" s="22"/>
    </row>
    <row r="358" spans="1:6" x14ac:dyDescent="0.25">
      <c r="A358" s="81">
        <v>520</v>
      </c>
      <c r="B358" s="82" t="s">
        <v>1202</v>
      </c>
      <c r="C358" s="84">
        <v>100</v>
      </c>
      <c r="D358" s="85" t="s">
        <v>112</v>
      </c>
      <c r="E358" s="86">
        <v>1</v>
      </c>
      <c r="F358" s="22"/>
    </row>
    <row r="359" spans="1:6" ht="15" customHeight="1" x14ac:dyDescent="0.25">
      <c r="A359" s="243" t="s">
        <v>976</v>
      </c>
      <c r="B359" s="244"/>
      <c r="C359" s="244"/>
      <c r="D359" s="244"/>
      <c r="E359" s="245"/>
      <c r="F359" s="22"/>
    </row>
    <row r="360" spans="1:6" s="35" customFormat="1" x14ac:dyDescent="0.25">
      <c r="A360" s="81">
        <v>530</v>
      </c>
      <c r="B360" s="82" t="s">
        <v>1077</v>
      </c>
      <c r="C360" s="84">
        <v>22</v>
      </c>
      <c r="D360" s="85" t="s">
        <v>150</v>
      </c>
      <c r="E360" s="86">
        <v>1</v>
      </c>
      <c r="F360" s="61"/>
    </row>
    <row r="361" spans="1:6" s="35" customFormat="1" ht="27" x14ac:dyDescent="0.25">
      <c r="A361" s="81">
        <v>535</v>
      </c>
      <c r="B361" s="169" t="s">
        <v>1080</v>
      </c>
      <c r="C361" s="166">
        <v>30</v>
      </c>
      <c r="D361" s="167" t="s">
        <v>866</v>
      </c>
      <c r="E361" s="168">
        <v>1</v>
      </c>
      <c r="F361" s="61"/>
    </row>
    <row r="362" spans="1:6" s="35" customFormat="1" x14ac:dyDescent="0.25">
      <c r="A362" s="81">
        <v>537</v>
      </c>
      <c r="B362" s="82" t="s">
        <v>1082</v>
      </c>
      <c r="C362" s="84">
        <v>40</v>
      </c>
      <c r="D362" s="85" t="s">
        <v>112</v>
      </c>
      <c r="E362" s="86">
        <v>1</v>
      </c>
      <c r="F362" s="61"/>
    </row>
    <row r="363" spans="1:6" ht="15" customHeight="1" x14ac:dyDescent="0.25">
      <c r="A363" s="243" t="s">
        <v>977</v>
      </c>
      <c r="B363" s="244"/>
      <c r="C363" s="244"/>
      <c r="D363" s="244"/>
      <c r="E363" s="245"/>
      <c r="F363" s="22"/>
    </row>
    <row r="364" spans="1:6" s="35" customFormat="1" ht="12.75" customHeight="1" x14ac:dyDescent="0.25">
      <c r="A364" s="163">
        <v>544</v>
      </c>
      <c r="B364" s="171" t="s">
        <v>1050</v>
      </c>
      <c r="C364" s="172">
        <v>20</v>
      </c>
      <c r="D364" s="85" t="s">
        <v>1062</v>
      </c>
      <c r="E364" s="86">
        <v>1</v>
      </c>
      <c r="F364" s="61"/>
    </row>
    <row r="365" spans="1:6" s="35" customFormat="1" ht="12.75" customHeight="1" x14ac:dyDescent="0.25">
      <c r="A365" s="163">
        <v>545</v>
      </c>
      <c r="B365" s="164" t="s">
        <v>1051</v>
      </c>
      <c r="C365" s="170">
        <v>20</v>
      </c>
      <c r="D365" s="20" t="s">
        <v>1062</v>
      </c>
      <c r="E365" s="87">
        <v>1</v>
      </c>
      <c r="F365" s="61"/>
    </row>
    <row r="366" spans="1:6" s="35" customFormat="1" ht="24.75" customHeight="1" x14ac:dyDescent="0.25">
      <c r="A366" s="163">
        <v>546</v>
      </c>
      <c r="B366" s="189" t="s">
        <v>228</v>
      </c>
      <c r="C366" s="172">
        <v>25</v>
      </c>
      <c r="D366" s="85" t="s">
        <v>231</v>
      </c>
      <c r="E366" s="86">
        <v>1</v>
      </c>
      <c r="F366" s="61"/>
    </row>
    <row r="367" spans="1:6" ht="15" x14ac:dyDescent="0.25">
      <c r="A367" s="243" t="s">
        <v>978</v>
      </c>
      <c r="B367" s="244"/>
      <c r="C367" s="244"/>
      <c r="D367" s="244"/>
      <c r="E367" s="245"/>
      <c r="F367" s="22"/>
    </row>
    <row r="368" spans="1:6" x14ac:dyDescent="0.25">
      <c r="A368" s="81">
        <v>555</v>
      </c>
      <c r="B368" s="17" t="s">
        <v>83</v>
      </c>
      <c r="C368" s="19">
        <v>20</v>
      </c>
      <c r="D368" s="20" t="s">
        <v>150</v>
      </c>
      <c r="E368" s="87">
        <v>5</v>
      </c>
      <c r="F368" s="22"/>
    </row>
    <row r="369" spans="1:6" x14ac:dyDescent="0.25">
      <c r="A369" s="81">
        <v>556</v>
      </c>
      <c r="B369" s="82" t="s">
        <v>86</v>
      </c>
      <c r="C369" s="84">
        <v>30</v>
      </c>
      <c r="D369" s="85" t="s">
        <v>870</v>
      </c>
      <c r="E369" s="86">
        <v>10</v>
      </c>
      <c r="F369" s="22"/>
    </row>
    <row r="370" spans="1:6" ht="18" x14ac:dyDescent="0.25">
      <c r="A370" s="81">
        <v>558</v>
      </c>
      <c r="B370" s="17" t="s">
        <v>87</v>
      </c>
      <c r="C370" s="19">
        <v>40</v>
      </c>
      <c r="D370" s="20" t="s">
        <v>1244</v>
      </c>
      <c r="E370" s="87">
        <v>5</v>
      </c>
      <c r="F370" s="22"/>
    </row>
    <row r="371" spans="1:6" x14ac:dyDescent="0.25">
      <c r="A371" s="81">
        <v>559</v>
      </c>
      <c r="B371" s="17" t="s">
        <v>1203</v>
      </c>
      <c r="C371" s="19">
        <v>40</v>
      </c>
      <c r="D371" s="20" t="s">
        <v>400</v>
      </c>
      <c r="E371" s="87">
        <v>7</v>
      </c>
      <c r="F371" s="22"/>
    </row>
    <row r="372" spans="1:6" s="39" customFormat="1" x14ac:dyDescent="0.25">
      <c r="A372" s="81">
        <v>567</v>
      </c>
      <c r="B372" s="182" t="s">
        <v>88</v>
      </c>
      <c r="C372" s="84">
        <v>80</v>
      </c>
      <c r="D372" s="85" t="s">
        <v>150</v>
      </c>
      <c r="E372" s="86">
        <v>5</v>
      </c>
      <c r="F372" s="63"/>
    </row>
    <row r="373" spans="1:6" s="39" customFormat="1" x14ac:dyDescent="0.25">
      <c r="A373" s="81">
        <v>572</v>
      </c>
      <c r="B373" s="165" t="s">
        <v>1090</v>
      </c>
      <c r="C373" s="166">
        <v>25</v>
      </c>
      <c r="D373" s="167" t="s">
        <v>112</v>
      </c>
      <c r="E373" s="168">
        <v>7</v>
      </c>
      <c r="F373" s="63"/>
    </row>
    <row r="374" spans="1:6" s="39" customFormat="1" x14ac:dyDescent="0.25">
      <c r="A374" s="81">
        <v>575</v>
      </c>
      <c r="B374" s="182" t="s">
        <v>1095</v>
      </c>
      <c r="C374" s="84">
        <v>20</v>
      </c>
      <c r="D374" s="85" t="s">
        <v>112</v>
      </c>
      <c r="E374" s="86">
        <v>3</v>
      </c>
      <c r="F374" s="63"/>
    </row>
    <row r="375" spans="1:6" ht="15" x14ac:dyDescent="0.25">
      <c r="A375" s="243" t="s">
        <v>979</v>
      </c>
      <c r="B375" s="244"/>
      <c r="C375" s="244"/>
      <c r="D375" s="244"/>
      <c r="E375" s="245"/>
      <c r="F375" s="22"/>
    </row>
    <row r="376" spans="1:6" ht="20.399999999999999" x14ac:dyDescent="0.25">
      <c r="A376" s="81">
        <v>600</v>
      </c>
      <c r="B376" s="169" t="s">
        <v>1098</v>
      </c>
      <c r="C376" s="166">
        <v>40</v>
      </c>
      <c r="D376" s="167" t="s">
        <v>150</v>
      </c>
      <c r="E376" s="168">
        <v>7</v>
      </c>
      <c r="F376" s="22"/>
    </row>
    <row r="377" spans="1:6" ht="40.799999999999997" x14ac:dyDescent="0.25">
      <c r="A377" s="81">
        <v>601</v>
      </c>
      <c r="B377" s="82" t="s">
        <v>1100</v>
      </c>
      <c r="C377" s="84">
        <v>80</v>
      </c>
      <c r="D377" s="85" t="s">
        <v>150</v>
      </c>
      <c r="E377" s="86">
        <v>21</v>
      </c>
      <c r="F377" s="22"/>
    </row>
    <row r="378" spans="1:6" ht="20.399999999999999" x14ac:dyDescent="0.25">
      <c r="A378" s="81">
        <v>602</v>
      </c>
      <c r="B378" s="169" t="s">
        <v>1102</v>
      </c>
      <c r="C378" s="166">
        <v>110</v>
      </c>
      <c r="D378" s="167" t="s">
        <v>150</v>
      </c>
      <c r="E378" s="168">
        <v>30</v>
      </c>
      <c r="F378" s="22"/>
    </row>
    <row r="379" spans="1:6" x14ac:dyDescent="0.25">
      <c r="A379" s="81">
        <v>603</v>
      </c>
      <c r="B379" s="82" t="s">
        <v>1103</v>
      </c>
      <c r="C379" s="84">
        <v>50</v>
      </c>
      <c r="D379" s="85" t="s">
        <v>150</v>
      </c>
      <c r="E379" s="86">
        <v>21</v>
      </c>
      <c r="F379" s="22"/>
    </row>
    <row r="380" spans="1:6" s="35" customFormat="1" x14ac:dyDescent="0.25">
      <c r="A380" s="81">
        <v>605</v>
      </c>
      <c r="B380" s="181" t="s">
        <v>1052</v>
      </c>
      <c r="C380" s="19">
        <v>95</v>
      </c>
      <c r="D380" s="20" t="s">
        <v>150</v>
      </c>
      <c r="E380" s="87">
        <v>4</v>
      </c>
      <c r="F380" s="61"/>
    </row>
    <row r="381" spans="1:6" ht="20.399999999999999" x14ac:dyDescent="0.25">
      <c r="A381" s="81">
        <v>606</v>
      </c>
      <c r="B381" s="82" t="s">
        <v>1107</v>
      </c>
      <c r="C381" s="84">
        <v>70</v>
      </c>
      <c r="D381" s="85" t="s">
        <v>150</v>
      </c>
      <c r="E381" s="86">
        <v>21</v>
      </c>
      <c r="F381" s="22"/>
    </row>
    <row r="382" spans="1:6" x14ac:dyDescent="0.25">
      <c r="A382" s="81">
        <v>610</v>
      </c>
      <c r="B382" s="17" t="s">
        <v>1109</v>
      </c>
      <c r="C382" s="19">
        <v>50</v>
      </c>
      <c r="D382" s="20" t="s">
        <v>150</v>
      </c>
      <c r="E382" s="87">
        <v>21</v>
      </c>
      <c r="F382" s="22"/>
    </row>
    <row r="383" spans="1:6" x14ac:dyDescent="0.25">
      <c r="A383" s="81">
        <v>611</v>
      </c>
      <c r="B383" s="82" t="s">
        <v>1110</v>
      </c>
      <c r="C383" s="84">
        <v>60</v>
      </c>
      <c r="D383" s="85" t="s">
        <v>150</v>
      </c>
      <c r="E383" s="86">
        <v>21</v>
      </c>
      <c r="F383" s="22"/>
    </row>
    <row r="384" spans="1:6" x14ac:dyDescent="0.25">
      <c r="A384" s="81">
        <v>612</v>
      </c>
      <c r="B384" s="17" t="s">
        <v>1112</v>
      </c>
      <c r="C384" s="19">
        <v>60</v>
      </c>
      <c r="D384" s="20" t="s">
        <v>150</v>
      </c>
      <c r="E384" s="87">
        <v>21</v>
      </c>
      <c r="F384" s="22"/>
    </row>
    <row r="385" spans="1:6" x14ac:dyDescent="0.25">
      <c r="A385" s="81">
        <v>613</v>
      </c>
      <c r="B385" s="82" t="s">
        <v>1114</v>
      </c>
      <c r="C385" s="84">
        <v>50</v>
      </c>
      <c r="D385" s="85" t="s">
        <v>150</v>
      </c>
      <c r="E385" s="86">
        <v>21</v>
      </c>
      <c r="F385" s="22"/>
    </row>
    <row r="386" spans="1:6" x14ac:dyDescent="0.25">
      <c r="A386" s="81">
        <v>614</v>
      </c>
      <c r="B386" s="17" t="s">
        <v>1115</v>
      </c>
      <c r="C386" s="19">
        <v>60</v>
      </c>
      <c r="D386" s="20" t="s">
        <v>150</v>
      </c>
      <c r="E386" s="87">
        <v>21</v>
      </c>
      <c r="F386" s="22"/>
    </row>
    <row r="387" spans="1:6" s="39" customFormat="1" ht="20.399999999999999" x14ac:dyDescent="0.25">
      <c r="A387" s="81">
        <v>615</v>
      </c>
      <c r="B387" s="82" t="s">
        <v>1117</v>
      </c>
      <c r="C387" s="84">
        <v>110</v>
      </c>
      <c r="D387" s="85" t="s">
        <v>150</v>
      </c>
      <c r="E387" s="86">
        <v>7</v>
      </c>
      <c r="F387" s="63"/>
    </row>
    <row r="388" spans="1:6" ht="20.399999999999999" x14ac:dyDescent="0.25">
      <c r="A388" s="81">
        <v>616</v>
      </c>
      <c r="B388" s="17" t="s">
        <v>1118</v>
      </c>
      <c r="C388" s="19">
        <v>120</v>
      </c>
      <c r="D388" s="20" t="s">
        <v>150</v>
      </c>
      <c r="E388" s="87">
        <v>21</v>
      </c>
      <c r="F388" s="22"/>
    </row>
    <row r="389" spans="1:6" ht="20.399999999999999" x14ac:dyDescent="0.25">
      <c r="A389" s="81">
        <v>617</v>
      </c>
      <c r="B389" s="82" t="s">
        <v>1119</v>
      </c>
      <c r="C389" s="84">
        <v>100</v>
      </c>
      <c r="D389" s="85" t="s">
        <v>150</v>
      </c>
      <c r="E389" s="86">
        <v>30</v>
      </c>
      <c r="F389" s="22"/>
    </row>
    <row r="390" spans="1:6" x14ac:dyDescent="0.25">
      <c r="A390" s="81">
        <v>618</v>
      </c>
      <c r="B390" s="17" t="s">
        <v>1121</v>
      </c>
      <c r="C390" s="19">
        <v>70</v>
      </c>
      <c r="D390" s="20" t="s">
        <v>150</v>
      </c>
      <c r="E390" s="87">
        <v>21</v>
      </c>
      <c r="F390" s="22"/>
    </row>
    <row r="391" spans="1:6" x14ac:dyDescent="0.25">
      <c r="A391" s="81">
        <v>620</v>
      </c>
      <c r="B391" s="82" t="s">
        <v>1123</v>
      </c>
      <c r="C391" s="84">
        <v>60</v>
      </c>
      <c r="D391" s="85" t="s">
        <v>150</v>
      </c>
      <c r="E391" s="86">
        <v>21</v>
      </c>
      <c r="F391" s="22"/>
    </row>
    <row r="392" spans="1:6" x14ac:dyDescent="0.25">
      <c r="A392" s="81">
        <v>621</v>
      </c>
      <c r="B392" s="17" t="s">
        <v>1124</v>
      </c>
      <c r="C392" s="19">
        <v>60</v>
      </c>
      <c r="D392" s="20" t="s">
        <v>150</v>
      </c>
      <c r="E392" s="87">
        <v>21</v>
      </c>
      <c r="F392" s="22"/>
    </row>
    <row r="393" spans="1:6" x14ac:dyDescent="0.25">
      <c r="A393" s="81">
        <v>622</v>
      </c>
      <c r="B393" s="82" t="s">
        <v>1125</v>
      </c>
      <c r="C393" s="84">
        <v>95</v>
      </c>
      <c r="D393" s="85" t="s">
        <v>150</v>
      </c>
      <c r="E393" s="86">
        <v>21</v>
      </c>
      <c r="F393" s="22"/>
    </row>
    <row r="394" spans="1:6" x14ac:dyDescent="0.25">
      <c r="A394" s="81">
        <v>623</v>
      </c>
      <c r="B394" s="17" t="s">
        <v>1126</v>
      </c>
      <c r="C394" s="19">
        <v>60</v>
      </c>
      <c r="D394" s="20" t="s">
        <v>150</v>
      </c>
      <c r="E394" s="87">
        <v>21</v>
      </c>
      <c r="F394" s="22"/>
    </row>
    <row r="395" spans="1:6" x14ac:dyDescent="0.25">
      <c r="A395" s="81">
        <v>624</v>
      </c>
      <c r="B395" s="82" t="s">
        <v>1128</v>
      </c>
      <c r="C395" s="84">
        <v>60</v>
      </c>
      <c r="D395" s="85" t="s">
        <v>150</v>
      </c>
      <c r="E395" s="86">
        <v>21</v>
      </c>
      <c r="F395" s="22"/>
    </row>
    <row r="396" spans="1:6" x14ac:dyDescent="0.25">
      <c r="A396" s="81">
        <v>625</v>
      </c>
      <c r="B396" s="17" t="s">
        <v>1130</v>
      </c>
      <c r="C396" s="19">
        <v>100</v>
      </c>
      <c r="D396" s="20" t="s">
        <v>150</v>
      </c>
      <c r="E396" s="87">
        <v>21</v>
      </c>
      <c r="F396" s="22"/>
    </row>
    <row r="397" spans="1:6" x14ac:dyDescent="0.25">
      <c r="A397" s="81">
        <v>626</v>
      </c>
      <c r="B397" s="82" t="s">
        <v>1132</v>
      </c>
      <c r="C397" s="84">
        <v>70</v>
      </c>
      <c r="D397" s="85" t="s">
        <v>150</v>
      </c>
      <c r="E397" s="86">
        <v>21</v>
      </c>
      <c r="F397" s="22"/>
    </row>
    <row r="398" spans="1:6" x14ac:dyDescent="0.25">
      <c r="A398" s="81">
        <v>627</v>
      </c>
      <c r="B398" s="17" t="s">
        <v>1134</v>
      </c>
      <c r="C398" s="19">
        <v>70</v>
      </c>
      <c r="D398" s="20" t="s">
        <v>150</v>
      </c>
      <c r="E398" s="87">
        <v>21</v>
      </c>
      <c r="F398" s="22"/>
    </row>
    <row r="399" spans="1:6" x14ac:dyDescent="0.25">
      <c r="A399" s="81">
        <v>628</v>
      </c>
      <c r="B399" s="82" t="s">
        <v>1136</v>
      </c>
      <c r="C399" s="84">
        <v>120</v>
      </c>
      <c r="D399" s="85" t="s">
        <v>150</v>
      </c>
      <c r="E399" s="86">
        <v>21</v>
      </c>
      <c r="F399" s="22"/>
    </row>
    <row r="400" spans="1:6" x14ac:dyDescent="0.25">
      <c r="A400" s="81">
        <v>629</v>
      </c>
      <c r="B400" s="17" t="s">
        <v>1138</v>
      </c>
      <c r="C400" s="19">
        <v>60</v>
      </c>
      <c r="D400" s="20" t="s">
        <v>150</v>
      </c>
      <c r="E400" s="87">
        <v>21</v>
      </c>
      <c r="F400" s="22"/>
    </row>
    <row r="401" spans="1:6" x14ac:dyDescent="0.25">
      <c r="A401" s="81">
        <v>630</v>
      </c>
      <c r="B401" s="82" t="s">
        <v>1139</v>
      </c>
      <c r="C401" s="84">
        <v>60</v>
      </c>
      <c r="D401" s="85" t="s">
        <v>150</v>
      </c>
      <c r="E401" s="86">
        <v>21</v>
      </c>
      <c r="F401" s="22"/>
    </row>
    <row r="402" spans="1:6" x14ac:dyDescent="0.25">
      <c r="A402" s="81">
        <v>631</v>
      </c>
      <c r="B402" s="17" t="s">
        <v>1140</v>
      </c>
      <c r="C402" s="19">
        <v>100</v>
      </c>
      <c r="D402" s="20" t="s">
        <v>150</v>
      </c>
      <c r="E402" s="87">
        <v>21</v>
      </c>
      <c r="F402" s="22"/>
    </row>
    <row r="403" spans="1:6" ht="20.399999999999999" x14ac:dyDescent="0.25">
      <c r="A403" s="81">
        <v>632</v>
      </c>
      <c r="B403" s="82" t="s">
        <v>1141</v>
      </c>
      <c r="C403" s="84">
        <v>80</v>
      </c>
      <c r="D403" s="85" t="s">
        <v>150</v>
      </c>
      <c r="E403" s="86">
        <v>30</v>
      </c>
      <c r="F403" s="22"/>
    </row>
    <row r="404" spans="1:6" ht="20.399999999999999" x14ac:dyDescent="0.25">
      <c r="A404" s="81">
        <v>633</v>
      </c>
      <c r="B404" s="17" t="s">
        <v>1142</v>
      </c>
      <c r="C404" s="19">
        <v>80</v>
      </c>
      <c r="D404" s="20" t="s">
        <v>150</v>
      </c>
      <c r="E404" s="87">
        <v>30</v>
      </c>
      <c r="F404" s="22"/>
    </row>
    <row r="405" spans="1:6" ht="20.399999999999999" x14ac:dyDescent="0.25">
      <c r="A405" s="81">
        <v>634</v>
      </c>
      <c r="B405" s="82" t="s">
        <v>1143</v>
      </c>
      <c r="C405" s="84">
        <v>150</v>
      </c>
      <c r="D405" s="85" t="s">
        <v>150</v>
      </c>
      <c r="E405" s="86">
        <v>30</v>
      </c>
      <c r="F405" s="22"/>
    </row>
    <row r="406" spans="1:6" x14ac:dyDescent="0.25">
      <c r="A406" s="81">
        <v>640</v>
      </c>
      <c r="B406" s="17" t="s">
        <v>1144</v>
      </c>
      <c r="C406" s="45">
        <v>60</v>
      </c>
      <c r="D406" s="20" t="s">
        <v>150</v>
      </c>
      <c r="E406" s="87">
        <v>21</v>
      </c>
      <c r="F406" s="22"/>
    </row>
    <row r="407" spans="1:6" x14ac:dyDescent="0.25">
      <c r="A407" s="81">
        <v>641</v>
      </c>
      <c r="B407" s="82" t="s">
        <v>1147</v>
      </c>
      <c r="C407" s="92">
        <v>60</v>
      </c>
      <c r="D407" s="85" t="s">
        <v>150</v>
      </c>
      <c r="E407" s="86">
        <v>21</v>
      </c>
      <c r="F407" s="22"/>
    </row>
    <row r="408" spans="1:6" x14ac:dyDescent="0.25">
      <c r="A408" s="81">
        <v>642</v>
      </c>
      <c r="B408" s="17" t="s">
        <v>1150</v>
      </c>
      <c r="C408" s="45">
        <v>110</v>
      </c>
      <c r="D408" s="20" t="s">
        <v>150</v>
      </c>
      <c r="E408" s="87">
        <v>21</v>
      </c>
      <c r="F408" s="22"/>
    </row>
    <row r="409" spans="1:6" x14ac:dyDescent="0.25">
      <c r="A409" s="81">
        <v>643</v>
      </c>
      <c r="B409" s="82" t="s">
        <v>1152</v>
      </c>
      <c r="C409" s="84">
        <v>80</v>
      </c>
      <c r="D409" s="85" t="s">
        <v>150</v>
      </c>
      <c r="E409" s="86">
        <v>90</v>
      </c>
      <c r="F409" s="22"/>
    </row>
    <row r="410" spans="1:6" x14ac:dyDescent="0.25">
      <c r="A410" s="81">
        <v>644</v>
      </c>
      <c r="B410" s="17" t="s">
        <v>1154</v>
      </c>
      <c r="C410" s="19">
        <v>80</v>
      </c>
      <c r="D410" s="20" t="s">
        <v>150</v>
      </c>
      <c r="E410" s="87">
        <v>90</v>
      </c>
      <c r="F410" s="22"/>
    </row>
    <row r="411" spans="1:6" ht="20.399999999999999" x14ac:dyDescent="0.25">
      <c r="A411" s="81">
        <v>645</v>
      </c>
      <c r="B411" s="82" t="s">
        <v>1157</v>
      </c>
      <c r="C411" s="84">
        <v>150</v>
      </c>
      <c r="D411" s="85" t="s">
        <v>150</v>
      </c>
      <c r="E411" s="86">
        <v>90</v>
      </c>
      <c r="F411" s="22"/>
    </row>
    <row r="412" spans="1:6" x14ac:dyDescent="0.25">
      <c r="A412" s="81">
        <v>646</v>
      </c>
      <c r="B412" s="17" t="s">
        <v>1159</v>
      </c>
      <c r="C412" s="19">
        <v>60</v>
      </c>
      <c r="D412" s="20" t="s">
        <v>150</v>
      </c>
      <c r="E412" s="87">
        <v>90</v>
      </c>
      <c r="F412" s="22"/>
    </row>
    <row r="413" spans="1:6" x14ac:dyDescent="0.25">
      <c r="A413" s="81">
        <v>647</v>
      </c>
      <c r="B413" s="82" t="s">
        <v>1161</v>
      </c>
      <c r="C413" s="84">
        <v>60</v>
      </c>
      <c r="D413" s="85" t="s">
        <v>150</v>
      </c>
      <c r="E413" s="86">
        <v>90</v>
      </c>
      <c r="F413" s="22"/>
    </row>
    <row r="414" spans="1:6" x14ac:dyDescent="0.25">
      <c r="A414" s="81">
        <v>648</v>
      </c>
      <c r="B414" s="17" t="s">
        <v>1163</v>
      </c>
      <c r="C414" s="19">
        <v>110</v>
      </c>
      <c r="D414" s="20" t="s">
        <v>150</v>
      </c>
      <c r="E414" s="87">
        <v>90</v>
      </c>
      <c r="F414" s="22"/>
    </row>
    <row r="415" spans="1:6" x14ac:dyDescent="0.25">
      <c r="A415" s="81">
        <v>649</v>
      </c>
      <c r="B415" s="82" t="s">
        <v>1165</v>
      </c>
      <c r="C415" s="84">
        <v>40</v>
      </c>
      <c r="D415" s="85" t="s">
        <v>150</v>
      </c>
      <c r="E415" s="86">
        <v>90</v>
      </c>
      <c r="F415" s="22"/>
    </row>
    <row r="416" spans="1:6" x14ac:dyDescent="0.25">
      <c r="A416" s="81">
        <v>650</v>
      </c>
      <c r="B416" s="17" t="s">
        <v>1167</v>
      </c>
      <c r="C416" s="19">
        <v>40</v>
      </c>
      <c r="D416" s="20" t="s">
        <v>150</v>
      </c>
      <c r="E416" s="87">
        <v>90</v>
      </c>
      <c r="F416" s="22"/>
    </row>
    <row r="417" spans="1:6" x14ac:dyDescent="0.25">
      <c r="A417" s="81">
        <v>651</v>
      </c>
      <c r="B417" s="82" t="s">
        <v>1169</v>
      </c>
      <c r="C417" s="84">
        <v>75</v>
      </c>
      <c r="D417" s="85" t="s">
        <v>150</v>
      </c>
      <c r="E417" s="86">
        <v>90</v>
      </c>
      <c r="F417" s="22"/>
    </row>
    <row r="418" spans="1:6" x14ac:dyDescent="0.25">
      <c r="A418" s="81">
        <v>652</v>
      </c>
      <c r="B418" s="17" t="s">
        <v>1171</v>
      </c>
      <c r="C418" s="19">
        <v>40</v>
      </c>
      <c r="D418" s="20" t="s">
        <v>150</v>
      </c>
      <c r="E418" s="87">
        <v>90</v>
      </c>
      <c r="F418" s="22"/>
    </row>
    <row r="419" spans="1:6" x14ac:dyDescent="0.25">
      <c r="A419" s="81">
        <v>653</v>
      </c>
      <c r="B419" s="82" t="s">
        <v>1173</v>
      </c>
      <c r="C419" s="84">
        <v>40</v>
      </c>
      <c r="D419" s="85" t="s">
        <v>150</v>
      </c>
      <c r="E419" s="86">
        <v>40</v>
      </c>
      <c r="F419" s="22"/>
    </row>
    <row r="420" spans="1:6" ht="20.399999999999999" x14ac:dyDescent="0.25">
      <c r="A420" s="81">
        <v>654</v>
      </c>
      <c r="B420" s="17" t="s">
        <v>1175</v>
      </c>
      <c r="C420" s="19">
        <v>75</v>
      </c>
      <c r="D420" s="20" t="s">
        <v>150</v>
      </c>
      <c r="E420" s="87">
        <v>90</v>
      </c>
      <c r="F420" s="22"/>
    </row>
    <row r="421" spans="1:6" ht="18" x14ac:dyDescent="0.25">
      <c r="A421" s="81">
        <v>655</v>
      </c>
      <c r="B421" s="82" t="s">
        <v>1177</v>
      </c>
      <c r="C421" s="84">
        <v>75</v>
      </c>
      <c r="D421" s="85" t="s">
        <v>135</v>
      </c>
      <c r="E421" s="86">
        <v>7</v>
      </c>
      <c r="F421" s="22"/>
    </row>
    <row r="422" spans="1:6" x14ac:dyDescent="0.25">
      <c r="A422" s="81">
        <v>660</v>
      </c>
      <c r="B422" s="17" t="s">
        <v>1178</v>
      </c>
      <c r="C422" s="19">
        <v>130</v>
      </c>
      <c r="D422" s="20" t="s">
        <v>150</v>
      </c>
      <c r="E422" s="87">
        <v>21</v>
      </c>
      <c r="F422" s="22"/>
    </row>
    <row r="423" spans="1:6" x14ac:dyDescent="0.25">
      <c r="A423" s="81">
        <v>661</v>
      </c>
      <c r="B423" s="82" t="s">
        <v>1180</v>
      </c>
      <c r="C423" s="84">
        <v>90</v>
      </c>
      <c r="D423" s="85" t="s">
        <v>150</v>
      </c>
      <c r="E423" s="86">
        <v>21</v>
      </c>
      <c r="F423" s="22"/>
    </row>
    <row r="424" spans="1:6" x14ac:dyDescent="0.25">
      <c r="A424" s="81">
        <v>662</v>
      </c>
      <c r="B424" s="17" t="s">
        <v>1182</v>
      </c>
      <c r="C424" s="19">
        <v>90</v>
      </c>
      <c r="D424" s="20" t="s">
        <v>150</v>
      </c>
      <c r="E424" s="87">
        <v>21</v>
      </c>
      <c r="F424" s="22"/>
    </row>
    <row r="425" spans="1:6" x14ac:dyDescent="0.25">
      <c r="A425" s="81">
        <v>663</v>
      </c>
      <c r="B425" s="82" t="s">
        <v>1184</v>
      </c>
      <c r="C425" s="84">
        <v>70</v>
      </c>
      <c r="D425" s="85" t="s">
        <v>150</v>
      </c>
      <c r="E425" s="86">
        <v>21</v>
      </c>
      <c r="F425" s="22"/>
    </row>
    <row r="426" spans="1:6" x14ac:dyDescent="0.25">
      <c r="A426" s="81">
        <v>670</v>
      </c>
      <c r="B426" s="17" t="s">
        <v>1186</v>
      </c>
      <c r="C426" s="19">
        <v>100</v>
      </c>
      <c r="D426" s="20" t="s">
        <v>150</v>
      </c>
      <c r="E426" s="87">
        <v>21</v>
      </c>
      <c r="F426" s="22"/>
    </row>
    <row r="427" spans="1:6" ht="20.399999999999999" x14ac:dyDescent="0.25">
      <c r="A427" s="81">
        <v>671</v>
      </c>
      <c r="B427" s="82" t="s">
        <v>1187</v>
      </c>
      <c r="C427" s="84">
        <v>90</v>
      </c>
      <c r="D427" s="85" t="s">
        <v>150</v>
      </c>
      <c r="E427" s="86">
        <v>21</v>
      </c>
      <c r="F427" s="22"/>
    </row>
    <row r="428" spans="1:6" x14ac:dyDescent="0.25">
      <c r="A428" s="81">
        <v>672</v>
      </c>
      <c r="B428" s="17" t="s">
        <v>1189</v>
      </c>
      <c r="C428" s="19">
        <v>60</v>
      </c>
      <c r="D428" s="20" t="s">
        <v>150</v>
      </c>
      <c r="E428" s="87">
        <v>21</v>
      </c>
      <c r="F428" s="22"/>
    </row>
    <row r="429" spans="1:6" ht="20.399999999999999" x14ac:dyDescent="0.25">
      <c r="A429" s="81">
        <v>673</v>
      </c>
      <c r="B429" s="82" t="s">
        <v>1191</v>
      </c>
      <c r="C429" s="84">
        <v>75</v>
      </c>
      <c r="D429" s="85" t="s">
        <v>150</v>
      </c>
      <c r="E429" s="86">
        <v>21</v>
      </c>
      <c r="F429" s="22"/>
    </row>
    <row r="430" spans="1:6" ht="20.399999999999999" x14ac:dyDescent="0.25">
      <c r="A430" s="81">
        <v>674</v>
      </c>
      <c r="B430" s="17" t="s">
        <v>1193</v>
      </c>
      <c r="C430" s="19">
        <v>90</v>
      </c>
      <c r="D430" s="20" t="s">
        <v>150</v>
      </c>
      <c r="E430" s="87">
        <v>21</v>
      </c>
      <c r="F430" s="22"/>
    </row>
    <row r="431" spans="1:6" x14ac:dyDescent="0.25">
      <c r="A431" s="81">
        <v>675</v>
      </c>
      <c r="B431" s="82" t="s">
        <v>1195</v>
      </c>
      <c r="C431" s="84">
        <v>70</v>
      </c>
      <c r="D431" s="85" t="s">
        <v>150</v>
      </c>
      <c r="E431" s="86">
        <v>21</v>
      </c>
      <c r="F431" s="22"/>
    </row>
    <row r="432" spans="1:6" x14ac:dyDescent="0.25">
      <c r="A432" s="81">
        <v>676</v>
      </c>
      <c r="B432" s="17" t="s">
        <v>1197</v>
      </c>
      <c r="C432" s="19">
        <v>80</v>
      </c>
      <c r="D432" s="20" t="s">
        <v>150</v>
      </c>
      <c r="E432" s="87">
        <v>21</v>
      </c>
      <c r="F432" s="22"/>
    </row>
    <row r="433" spans="1:6" ht="30.6" x14ac:dyDescent="0.25">
      <c r="A433" s="81">
        <v>677</v>
      </c>
      <c r="B433" s="82" t="s">
        <v>1199</v>
      </c>
      <c r="C433" s="84">
        <v>90</v>
      </c>
      <c r="D433" s="85" t="s">
        <v>150</v>
      </c>
      <c r="E433" s="86">
        <v>21</v>
      </c>
      <c r="F433" s="22"/>
    </row>
    <row r="434" spans="1:6" ht="20.399999999999999" x14ac:dyDescent="0.25">
      <c r="A434" s="81">
        <v>678</v>
      </c>
      <c r="B434" s="17" t="s">
        <v>1200</v>
      </c>
      <c r="C434" s="19">
        <v>140</v>
      </c>
      <c r="D434" s="20" t="s">
        <v>150</v>
      </c>
      <c r="E434" s="87">
        <v>30</v>
      </c>
      <c r="F434" s="22"/>
    </row>
    <row r="435" spans="1:6" x14ac:dyDescent="0.25">
      <c r="A435" s="81">
        <v>679</v>
      </c>
      <c r="B435" s="82" t="s">
        <v>1205</v>
      </c>
      <c r="C435" s="84">
        <v>55</v>
      </c>
      <c r="D435" s="85" t="s">
        <v>150</v>
      </c>
      <c r="E435" s="86">
        <v>30</v>
      </c>
      <c r="F435" s="22"/>
    </row>
    <row r="436" spans="1:6" x14ac:dyDescent="0.25">
      <c r="A436" s="81">
        <v>680</v>
      </c>
      <c r="B436" s="17" t="s">
        <v>1207</v>
      </c>
      <c r="C436" s="19">
        <v>90</v>
      </c>
      <c r="D436" s="20" t="s">
        <v>150</v>
      </c>
      <c r="E436" s="87">
        <v>21</v>
      </c>
      <c r="F436" s="22"/>
    </row>
    <row r="437" spans="1:6" ht="20.399999999999999" x14ac:dyDescent="0.25">
      <c r="A437" s="81">
        <v>685</v>
      </c>
      <c r="B437" s="182" t="s">
        <v>1209</v>
      </c>
      <c r="C437" s="84">
        <v>190</v>
      </c>
      <c r="D437" s="85" t="s">
        <v>150</v>
      </c>
      <c r="E437" s="86">
        <v>21</v>
      </c>
      <c r="F437" s="22"/>
    </row>
    <row r="438" spans="1:6" x14ac:dyDescent="0.25">
      <c r="A438" s="81">
        <v>687</v>
      </c>
      <c r="B438" s="182" t="s">
        <v>1210</v>
      </c>
      <c r="C438" s="84">
        <v>80</v>
      </c>
      <c r="D438" s="85" t="s">
        <v>1211</v>
      </c>
      <c r="E438" s="86">
        <v>21</v>
      </c>
      <c r="F438" s="22"/>
    </row>
    <row r="439" spans="1:6" ht="20.399999999999999" x14ac:dyDescent="0.25">
      <c r="A439" s="81">
        <v>688</v>
      </c>
      <c r="B439" s="17" t="s">
        <v>1212</v>
      </c>
      <c r="C439" s="19">
        <v>80</v>
      </c>
      <c r="D439" s="20" t="s">
        <v>150</v>
      </c>
      <c r="E439" s="87">
        <v>21</v>
      </c>
      <c r="F439" s="22"/>
    </row>
    <row r="440" spans="1:6" s="34" customFormat="1" ht="15" x14ac:dyDescent="0.25">
      <c r="A440" s="243" t="s">
        <v>980</v>
      </c>
      <c r="B440" s="244"/>
      <c r="C440" s="244"/>
      <c r="D440" s="244"/>
      <c r="E440" s="245"/>
      <c r="F440" s="60"/>
    </row>
    <row r="441" spans="1:6" x14ac:dyDescent="0.25">
      <c r="A441" s="81">
        <v>700</v>
      </c>
      <c r="B441" s="82" t="s">
        <v>1213</v>
      </c>
      <c r="C441" s="84">
        <v>20</v>
      </c>
      <c r="D441" s="85" t="s">
        <v>150</v>
      </c>
      <c r="E441" s="86">
        <v>1</v>
      </c>
      <c r="F441" s="22"/>
    </row>
    <row r="442" spans="1:6" x14ac:dyDescent="0.25">
      <c r="A442" s="81">
        <v>701</v>
      </c>
      <c r="B442" s="17" t="s">
        <v>1214</v>
      </c>
      <c r="C442" s="19">
        <v>8</v>
      </c>
      <c r="D442" s="20" t="s">
        <v>121</v>
      </c>
      <c r="E442" s="87">
        <v>2</v>
      </c>
      <c r="F442" s="22"/>
    </row>
    <row r="443" spans="1:6" x14ac:dyDescent="0.25">
      <c r="A443" s="81">
        <v>702</v>
      </c>
      <c r="B443" s="182" t="s">
        <v>1215</v>
      </c>
      <c r="C443" s="84">
        <v>15</v>
      </c>
      <c r="D443" s="85" t="s">
        <v>351</v>
      </c>
      <c r="E443" s="86">
        <v>1</v>
      </c>
      <c r="F443" s="22"/>
    </row>
    <row r="444" spans="1:6" s="34" customFormat="1" ht="12.75" customHeight="1" x14ac:dyDescent="0.25">
      <c r="A444" s="81"/>
      <c r="B444" s="240" t="s">
        <v>898</v>
      </c>
      <c r="C444" s="240"/>
      <c r="D444" s="240"/>
      <c r="E444" s="241"/>
      <c r="F444" s="60"/>
    </row>
    <row r="445" spans="1:6" x14ac:dyDescent="0.25">
      <c r="A445" s="81">
        <v>704</v>
      </c>
      <c r="B445" s="17" t="s">
        <v>1219</v>
      </c>
      <c r="C445" s="19">
        <v>160</v>
      </c>
      <c r="D445" s="20" t="s">
        <v>150</v>
      </c>
      <c r="E445" s="87">
        <v>5</v>
      </c>
      <c r="F445" s="22"/>
    </row>
    <row r="446" spans="1:6" x14ac:dyDescent="0.25">
      <c r="A446" s="81">
        <v>705</v>
      </c>
      <c r="B446" s="82" t="s">
        <v>1220</v>
      </c>
      <c r="C446" s="84">
        <v>160</v>
      </c>
      <c r="D446" s="85" t="s">
        <v>150</v>
      </c>
      <c r="E446" s="86">
        <v>5</v>
      </c>
      <c r="F446" s="22"/>
    </row>
    <row r="447" spans="1:6" x14ac:dyDescent="0.25">
      <c r="A447" s="81">
        <v>706</v>
      </c>
      <c r="B447" s="17" t="s">
        <v>1223</v>
      </c>
      <c r="C447" s="19">
        <v>160</v>
      </c>
      <c r="D447" s="20" t="s">
        <v>150</v>
      </c>
      <c r="E447" s="87">
        <v>5</v>
      </c>
      <c r="F447" s="22"/>
    </row>
    <row r="448" spans="1:6" x14ac:dyDescent="0.25">
      <c r="A448" s="81">
        <v>710</v>
      </c>
      <c r="B448" s="82" t="s">
        <v>1224</v>
      </c>
      <c r="C448" s="84">
        <v>30</v>
      </c>
      <c r="D448" s="85" t="s">
        <v>150</v>
      </c>
      <c r="E448" s="86">
        <v>7</v>
      </c>
      <c r="F448" s="22"/>
    </row>
    <row r="449" spans="1:6" x14ac:dyDescent="0.25">
      <c r="A449" s="81">
        <v>711</v>
      </c>
      <c r="B449" s="17" t="s">
        <v>1226</v>
      </c>
      <c r="C449" s="19">
        <v>30</v>
      </c>
      <c r="D449" s="20" t="s">
        <v>150</v>
      </c>
      <c r="E449" s="87">
        <v>7</v>
      </c>
      <c r="F449" s="22"/>
    </row>
    <row r="450" spans="1:6" x14ac:dyDescent="0.25">
      <c r="A450" s="81">
        <v>712</v>
      </c>
      <c r="B450" s="82" t="s">
        <v>1228</v>
      </c>
      <c r="C450" s="84">
        <v>30</v>
      </c>
      <c r="D450" s="85" t="s">
        <v>150</v>
      </c>
      <c r="E450" s="86">
        <v>7</v>
      </c>
      <c r="F450" s="22"/>
    </row>
    <row r="451" spans="1:6" x14ac:dyDescent="0.25">
      <c r="A451" s="81">
        <v>713</v>
      </c>
      <c r="B451" s="17" t="s">
        <v>1230</v>
      </c>
      <c r="C451" s="19">
        <v>30</v>
      </c>
      <c r="D451" s="20" t="s">
        <v>150</v>
      </c>
      <c r="E451" s="87">
        <v>7</v>
      </c>
      <c r="F451" s="22"/>
    </row>
    <row r="452" spans="1:6" x14ac:dyDescent="0.25">
      <c r="A452" s="81">
        <v>714</v>
      </c>
      <c r="B452" s="82" t="s">
        <v>1232</v>
      </c>
      <c r="C452" s="84">
        <v>30</v>
      </c>
      <c r="D452" s="85" t="s">
        <v>150</v>
      </c>
      <c r="E452" s="86">
        <v>7</v>
      </c>
      <c r="F452" s="22"/>
    </row>
    <row r="453" spans="1:6" x14ac:dyDescent="0.25">
      <c r="A453" s="81">
        <v>715</v>
      </c>
      <c r="B453" s="17" t="s">
        <v>1234</v>
      </c>
      <c r="C453" s="19">
        <v>30</v>
      </c>
      <c r="D453" s="20" t="s">
        <v>150</v>
      </c>
      <c r="E453" s="87">
        <v>7</v>
      </c>
      <c r="F453" s="22"/>
    </row>
    <row r="454" spans="1:6" x14ac:dyDescent="0.25">
      <c r="A454" s="81">
        <v>716</v>
      </c>
      <c r="B454" s="82" t="s">
        <v>1236</v>
      </c>
      <c r="C454" s="84">
        <v>30</v>
      </c>
      <c r="D454" s="85" t="s">
        <v>150</v>
      </c>
      <c r="E454" s="86">
        <v>7</v>
      </c>
      <c r="F454" s="22"/>
    </row>
    <row r="455" spans="1:6" x14ac:dyDescent="0.25">
      <c r="A455" s="81">
        <v>717</v>
      </c>
      <c r="B455" s="17" t="s">
        <v>1238</v>
      </c>
      <c r="C455" s="19">
        <v>30</v>
      </c>
      <c r="D455" s="20" t="s">
        <v>150</v>
      </c>
      <c r="E455" s="87">
        <v>7</v>
      </c>
      <c r="F455" s="22"/>
    </row>
    <row r="456" spans="1:6" x14ac:dyDescent="0.25">
      <c r="A456" s="81">
        <v>718</v>
      </c>
      <c r="B456" s="82" t="s">
        <v>1252</v>
      </c>
      <c r="C456" s="84">
        <v>30</v>
      </c>
      <c r="D456" s="85" t="s">
        <v>150</v>
      </c>
      <c r="E456" s="86">
        <v>7</v>
      </c>
      <c r="F456" s="22"/>
    </row>
    <row r="457" spans="1:6" s="34" customFormat="1" ht="12.75" customHeight="1" x14ac:dyDescent="0.25">
      <c r="A457" s="81"/>
      <c r="B457" s="240" t="s">
        <v>899</v>
      </c>
      <c r="C457" s="240"/>
      <c r="D457" s="240"/>
      <c r="E457" s="241"/>
      <c r="F457" s="60"/>
    </row>
    <row r="458" spans="1:6" x14ac:dyDescent="0.25">
      <c r="A458" s="81">
        <v>725</v>
      </c>
      <c r="B458" s="17" t="s">
        <v>1254</v>
      </c>
      <c r="C458" s="19">
        <v>30</v>
      </c>
      <c r="D458" s="20" t="s">
        <v>150</v>
      </c>
      <c r="E458" s="87">
        <v>7</v>
      </c>
      <c r="F458" s="22"/>
    </row>
    <row r="459" spans="1:6" x14ac:dyDescent="0.25">
      <c r="A459" s="81">
        <v>726</v>
      </c>
      <c r="B459" s="82" t="s">
        <v>1256</v>
      </c>
      <c r="C459" s="84">
        <v>30</v>
      </c>
      <c r="D459" s="85" t="s">
        <v>150</v>
      </c>
      <c r="E459" s="86">
        <v>7</v>
      </c>
      <c r="F459" s="22"/>
    </row>
    <row r="460" spans="1:6" x14ac:dyDescent="0.25">
      <c r="A460" s="81">
        <v>727</v>
      </c>
      <c r="B460" s="17" t="s">
        <v>1258</v>
      </c>
      <c r="C460" s="19">
        <v>30</v>
      </c>
      <c r="D460" s="20" t="s">
        <v>150</v>
      </c>
      <c r="E460" s="87">
        <v>7</v>
      </c>
      <c r="F460" s="22"/>
    </row>
    <row r="461" spans="1:6" x14ac:dyDescent="0.25">
      <c r="A461" s="81">
        <v>728</v>
      </c>
      <c r="B461" s="82" t="s">
        <v>1260</v>
      </c>
      <c r="C461" s="84">
        <v>30</v>
      </c>
      <c r="D461" s="85" t="s">
        <v>150</v>
      </c>
      <c r="E461" s="86">
        <v>7</v>
      </c>
      <c r="F461" s="22"/>
    </row>
    <row r="462" spans="1:6" x14ac:dyDescent="0.25">
      <c r="A462" s="81">
        <v>729</v>
      </c>
      <c r="B462" s="17" t="s">
        <v>1262</v>
      </c>
      <c r="C462" s="19">
        <v>30</v>
      </c>
      <c r="D462" s="20" t="s">
        <v>150</v>
      </c>
      <c r="E462" s="87">
        <v>7</v>
      </c>
      <c r="F462" s="22"/>
    </row>
    <row r="463" spans="1:6" s="34" customFormat="1" ht="13.2" x14ac:dyDescent="0.25">
      <c r="A463" s="246" t="s">
        <v>900</v>
      </c>
      <c r="B463" s="252"/>
      <c r="C463" s="252"/>
      <c r="D463" s="252"/>
      <c r="E463" s="253"/>
      <c r="F463" s="60"/>
    </row>
    <row r="464" spans="1:6" x14ac:dyDescent="0.25">
      <c r="A464" s="81">
        <v>730</v>
      </c>
      <c r="B464" s="82" t="s">
        <v>1264</v>
      </c>
      <c r="C464" s="84">
        <v>30</v>
      </c>
      <c r="D464" s="85" t="s">
        <v>150</v>
      </c>
      <c r="E464" s="86">
        <v>7</v>
      </c>
      <c r="F464" s="22"/>
    </row>
    <row r="465" spans="1:6" x14ac:dyDescent="0.25">
      <c r="A465" s="81">
        <v>731</v>
      </c>
      <c r="B465" s="17" t="s">
        <v>1266</v>
      </c>
      <c r="C465" s="19">
        <v>30</v>
      </c>
      <c r="D465" s="20" t="s">
        <v>150</v>
      </c>
      <c r="E465" s="87">
        <v>7</v>
      </c>
      <c r="F465" s="22"/>
    </row>
    <row r="466" spans="1:6" x14ac:dyDescent="0.25">
      <c r="A466" s="81">
        <v>732</v>
      </c>
      <c r="B466" s="82" t="s">
        <v>1268</v>
      </c>
      <c r="C466" s="84">
        <v>30</v>
      </c>
      <c r="D466" s="85" t="s">
        <v>150</v>
      </c>
      <c r="E466" s="86">
        <v>7</v>
      </c>
      <c r="F466" s="22"/>
    </row>
    <row r="467" spans="1:6" x14ac:dyDescent="0.25">
      <c r="A467" s="81">
        <v>735</v>
      </c>
      <c r="B467" s="17" t="s">
        <v>1270</v>
      </c>
      <c r="C467" s="19">
        <v>30</v>
      </c>
      <c r="D467" s="20" t="s">
        <v>150</v>
      </c>
      <c r="E467" s="87">
        <v>7</v>
      </c>
      <c r="F467" s="22"/>
    </row>
    <row r="468" spans="1:6" x14ac:dyDescent="0.25">
      <c r="A468" s="81">
        <v>736</v>
      </c>
      <c r="B468" s="82" t="s">
        <v>1272</v>
      </c>
      <c r="C468" s="84">
        <v>30</v>
      </c>
      <c r="D468" s="85" t="s">
        <v>150</v>
      </c>
      <c r="E468" s="86">
        <v>7</v>
      </c>
      <c r="F468" s="22"/>
    </row>
    <row r="469" spans="1:6" x14ac:dyDescent="0.25">
      <c r="A469" s="81">
        <v>737</v>
      </c>
      <c r="B469" s="17" t="s">
        <v>1274</v>
      </c>
      <c r="C469" s="19">
        <v>30</v>
      </c>
      <c r="D469" s="20" t="s">
        <v>150</v>
      </c>
      <c r="E469" s="87">
        <v>7</v>
      </c>
      <c r="F469" s="22"/>
    </row>
    <row r="470" spans="1:6" x14ac:dyDescent="0.25">
      <c r="A470" s="81">
        <v>738</v>
      </c>
      <c r="B470" s="82" t="s">
        <v>1276</v>
      </c>
      <c r="C470" s="84">
        <v>30</v>
      </c>
      <c r="D470" s="85" t="s">
        <v>150</v>
      </c>
      <c r="E470" s="86">
        <v>7</v>
      </c>
      <c r="F470" s="22"/>
    </row>
    <row r="471" spans="1:6" x14ac:dyDescent="0.25">
      <c r="A471" s="81">
        <v>739</v>
      </c>
      <c r="B471" s="17" t="s">
        <v>1278</v>
      </c>
      <c r="C471" s="19">
        <v>30</v>
      </c>
      <c r="D471" s="20" t="s">
        <v>150</v>
      </c>
      <c r="E471" s="87">
        <v>7</v>
      </c>
      <c r="F471" s="22"/>
    </row>
    <row r="472" spans="1:6" x14ac:dyDescent="0.25">
      <c r="A472" s="81">
        <v>740</v>
      </c>
      <c r="B472" s="82" t="s">
        <v>1280</v>
      </c>
      <c r="C472" s="84">
        <v>30</v>
      </c>
      <c r="D472" s="85" t="s">
        <v>150</v>
      </c>
      <c r="E472" s="86">
        <v>7</v>
      </c>
      <c r="F472" s="22"/>
    </row>
    <row r="473" spans="1:6" x14ac:dyDescent="0.25">
      <c r="A473" s="81">
        <v>741</v>
      </c>
      <c r="B473" s="17" t="s">
        <v>1282</v>
      </c>
      <c r="C473" s="19">
        <v>30</v>
      </c>
      <c r="D473" s="20" t="s">
        <v>150</v>
      </c>
      <c r="E473" s="87">
        <v>7</v>
      </c>
      <c r="F473" s="22"/>
    </row>
    <row r="474" spans="1:6" x14ac:dyDescent="0.25">
      <c r="A474" s="81">
        <v>742</v>
      </c>
      <c r="B474" s="82" t="s">
        <v>1284</v>
      </c>
      <c r="C474" s="84">
        <v>30</v>
      </c>
      <c r="D474" s="85" t="s">
        <v>150</v>
      </c>
      <c r="E474" s="86">
        <v>7</v>
      </c>
      <c r="F474" s="22"/>
    </row>
    <row r="475" spans="1:6" x14ac:dyDescent="0.25">
      <c r="A475" s="81">
        <v>743</v>
      </c>
      <c r="B475" s="17" t="s">
        <v>1286</v>
      </c>
      <c r="C475" s="19">
        <v>30</v>
      </c>
      <c r="D475" s="20" t="s">
        <v>150</v>
      </c>
      <c r="E475" s="87">
        <v>7</v>
      </c>
      <c r="F475" s="22"/>
    </row>
    <row r="476" spans="1:6" x14ac:dyDescent="0.25">
      <c r="A476" s="81">
        <v>744</v>
      </c>
      <c r="B476" s="82" t="s">
        <v>1288</v>
      </c>
      <c r="C476" s="84">
        <v>30</v>
      </c>
      <c r="D476" s="85" t="s">
        <v>150</v>
      </c>
      <c r="E476" s="86">
        <v>7</v>
      </c>
      <c r="F476" s="22"/>
    </row>
    <row r="477" spans="1:6" x14ac:dyDescent="0.25">
      <c r="A477" s="81">
        <v>745</v>
      </c>
      <c r="B477" s="17" t="s">
        <v>1290</v>
      </c>
      <c r="C477" s="19">
        <v>30</v>
      </c>
      <c r="D477" s="20" t="s">
        <v>150</v>
      </c>
      <c r="E477" s="87">
        <v>7</v>
      </c>
      <c r="F477" s="22"/>
    </row>
    <row r="478" spans="1:6" ht="13.2" x14ac:dyDescent="0.25">
      <c r="A478" s="246" t="s">
        <v>901</v>
      </c>
      <c r="B478" s="247"/>
      <c r="C478" s="247"/>
      <c r="D478" s="247"/>
      <c r="E478" s="248"/>
      <c r="F478" s="22"/>
    </row>
    <row r="479" spans="1:6" x14ac:dyDescent="0.25">
      <c r="A479" s="81">
        <v>750</v>
      </c>
      <c r="B479" s="82" t="s">
        <v>1292</v>
      </c>
      <c r="C479" s="84">
        <v>30</v>
      </c>
      <c r="D479" s="85" t="s">
        <v>150</v>
      </c>
      <c r="E479" s="86">
        <v>7</v>
      </c>
      <c r="F479" s="22"/>
    </row>
    <row r="480" spans="1:6" x14ac:dyDescent="0.25">
      <c r="A480" s="81">
        <v>751</v>
      </c>
      <c r="B480" s="17" t="s">
        <v>1294</v>
      </c>
      <c r="C480" s="19">
        <v>30</v>
      </c>
      <c r="D480" s="20" t="s">
        <v>150</v>
      </c>
      <c r="E480" s="87">
        <v>7</v>
      </c>
      <c r="F480" s="22"/>
    </row>
    <row r="481" spans="1:6" x14ac:dyDescent="0.25">
      <c r="A481" s="81">
        <v>752</v>
      </c>
      <c r="B481" s="82" t="s">
        <v>1296</v>
      </c>
      <c r="C481" s="84">
        <v>30</v>
      </c>
      <c r="D481" s="85" t="s">
        <v>150</v>
      </c>
      <c r="E481" s="86">
        <v>7</v>
      </c>
      <c r="F481" s="22"/>
    </row>
    <row r="482" spans="1:6" x14ac:dyDescent="0.25">
      <c r="A482" s="81">
        <v>753</v>
      </c>
      <c r="B482" s="17" t="s">
        <v>1298</v>
      </c>
      <c r="C482" s="19">
        <v>30</v>
      </c>
      <c r="D482" s="20" t="s">
        <v>150</v>
      </c>
      <c r="E482" s="87">
        <v>7</v>
      </c>
      <c r="F482" s="22"/>
    </row>
    <row r="483" spans="1:6" ht="13.2" x14ac:dyDescent="0.25">
      <c r="A483" s="246"/>
      <c r="B483" s="247"/>
      <c r="C483" s="247"/>
      <c r="D483" s="247"/>
      <c r="E483" s="248"/>
      <c r="F483" s="22"/>
    </row>
    <row r="484" spans="1:6" x14ac:dyDescent="0.25">
      <c r="A484" s="81">
        <v>760</v>
      </c>
      <c r="B484" s="82" t="s">
        <v>1300</v>
      </c>
      <c r="C484" s="84">
        <v>30</v>
      </c>
      <c r="D484" s="85" t="s">
        <v>150</v>
      </c>
      <c r="E484" s="86">
        <v>7</v>
      </c>
      <c r="F484" s="22"/>
    </row>
    <row r="485" spans="1:6" x14ac:dyDescent="0.25">
      <c r="A485" s="81">
        <v>761</v>
      </c>
      <c r="B485" s="17" t="s">
        <v>1302</v>
      </c>
      <c r="C485" s="19">
        <v>30</v>
      </c>
      <c r="D485" s="20" t="s">
        <v>150</v>
      </c>
      <c r="E485" s="87">
        <v>7</v>
      </c>
      <c r="F485" s="22"/>
    </row>
    <row r="486" spans="1:6" x14ac:dyDescent="0.25">
      <c r="A486" s="81">
        <v>762</v>
      </c>
      <c r="B486" s="82" t="s">
        <v>1304</v>
      </c>
      <c r="C486" s="84">
        <v>30</v>
      </c>
      <c r="D486" s="85" t="s">
        <v>150</v>
      </c>
      <c r="E486" s="86">
        <v>7</v>
      </c>
      <c r="F486" s="22"/>
    </row>
    <row r="487" spans="1:6" x14ac:dyDescent="0.25">
      <c r="A487" s="81">
        <v>763</v>
      </c>
      <c r="B487" s="17" t="s">
        <v>1306</v>
      </c>
      <c r="C487" s="19">
        <v>30</v>
      </c>
      <c r="D487" s="20" t="s">
        <v>150</v>
      </c>
      <c r="E487" s="87">
        <v>7</v>
      </c>
      <c r="F487" s="22"/>
    </row>
    <row r="488" spans="1:6" x14ac:dyDescent="0.25">
      <c r="A488" s="81">
        <v>764</v>
      </c>
      <c r="B488" s="82" t="s">
        <v>1308</v>
      </c>
      <c r="C488" s="84">
        <v>30</v>
      </c>
      <c r="D488" s="85" t="s">
        <v>150</v>
      </c>
      <c r="E488" s="86">
        <v>7</v>
      </c>
      <c r="F488" s="22"/>
    </row>
    <row r="489" spans="1:6" ht="13.2" x14ac:dyDescent="0.25">
      <c r="A489" s="246" t="s">
        <v>903</v>
      </c>
      <c r="B489" s="247"/>
      <c r="C489" s="247"/>
      <c r="D489" s="247"/>
      <c r="E489" s="248"/>
      <c r="F489" s="22"/>
    </row>
    <row r="490" spans="1:6" x14ac:dyDescent="0.25">
      <c r="A490" s="81">
        <v>770</v>
      </c>
      <c r="B490" s="17" t="s">
        <v>1310</v>
      </c>
      <c r="C490" s="19">
        <v>30</v>
      </c>
      <c r="D490" s="20" t="s">
        <v>150</v>
      </c>
      <c r="E490" s="87">
        <v>7</v>
      </c>
      <c r="F490" s="22"/>
    </row>
    <row r="491" spans="1:6" x14ac:dyDescent="0.25">
      <c r="A491" s="81">
        <v>771</v>
      </c>
      <c r="B491" s="82" t="s">
        <v>1312</v>
      </c>
      <c r="C491" s="84">
        <v>30</v>
      </c>
      <c r="D491" s="85" t="s">
        <v>150</v>
      </c>
      <c r="E491" s="86">
        <v>7</v>
      </c>
      <c r="F491" s="22"/>
    </row>
    <row r="492" spans="1:6" x14ac:dyDescent="0.25">
      <c r="A492" s="81">
        <v>772</v>
      </c>
      <c r="B492" s="17" t="s">
        <v>1314</v>
      </c>
      <c r="C492" s="19">
        <v>30</v>
      </c>
      <c r="D492" s="20" t="s">
        <v>150</v>
      </c>
      <c r="E492" s="87">
        <v>7</v>
      </c>
      <c r="F492" s="22"/>
    </row>
    <row r="493" spans="1:6" ht="13.2" x14ac:dyDescent="0.25">
      <c r="A493" s="246" t="s">
        <v>904</v>
      </c>
      <c r="B493" s="247"/>
      <c r="C493" s="247"/>
      <c r="D493" s="247"/>
      <c r="E493" s="248"/>
      <c r="F493" s="22"/>
    </row>
    <row r="494" spans="1:6" x14ac:dyDescent="0.25">
      <c r="A494" s="81">
        <v>775</v>
      </c>
      <c r="B494" s="82" t="s">
        <v>1316</v>
      </c>
      <c r="C494" s="84">
        <v>30</v>
      </c>
      <c r="D494" s="85" t="s">
        <v>150</v>
      </c>
      <c r="E494" s="86">
        <v>7</v>
      </c>
      <c r="F494" s="22"/>
    </row>
    <row r="495" spans="1:6" x14ac:dyDescent="0.25">
      <c r="A495" s="81">
        <v>776</v>
      </c>
      <c r="B495" s="17" t="s">
        <v>1318</v>
      </c>
      <c r="C495" s="19">
        <v>30</v>
      </c>
      <c r="D495" s="20" t="s">
        <v>150</v>
      </c>
      <c r="E495" s="87">
        <v>7</v>
      </c>
      <c r="F495" s="22"/>
    </row>
    <row r="496" spans="1:6" x14ac:dyDescent="0.25">
      <c r="A496" s="81">
        <v>777</v>
      </c>
      <c r="B496" s="82" t="s">
        <v>1320</v>
      </c>
      <c r="C496" s="84">
        <v>30</v>
      </c>
      <c r="D496" s="85" t="s">
        <v>150</v>
      </c>
      <c r="E496" s="86">
        <v>7</v>
      </c>
      <c r="F496" s="22"/>
    </row>
    <row r="497" spans="1:6" x14ac:dyDescent="0.25">
      <c r="A497" s="81">
        <v>778</v>
      </c>
      <c r="B497" s="17" t="s">
        <v>1322</v>
      </c>
      <c r="C497" s="19">
        <v>30</v>
      </c>
      <c r="D497" s="20" t="s">
        <v>150</v>
      </c>
      <c r="E497" s="87">
        <v>7</v>
      </c>
      <c r="F497" s="22"/>
    </row>
    <row r="498" spans="1:6" x14ac:dyDescent="0.25">
      <c r="A498" s="81">
        <v>779</v>
      </c>
      <c r="B498" s="82" t="s">
        <v>1324</v>
      </c>
      <c r="C498" s="84">
        <v>30</v>
      </c>
      <c r="D498" s="85" t="s">
        <v>150</v>
      </c>
      <c r="E498" s="86">
        <v>7</v>
      </c>
      <c r="F498" s="22"/>
    </row>
    <row r="499" spans="1:6" x14ac:dyDescent="0.25">
      <c r="A499" s="81">
        <v>780</v>
      </c>
      <c r="B499" s="17" t="s">
        <v>1326</v>
      </c>
      <c r="C499" s="19">
        <v>30</v>
      </c>
      <c r="D499" s="20" t="s">
        <v>150</v>
      </c>
      <c r="E499" s="87">
        <v>7</v>
      </c>
      <c r="F499" s="22"/>
    </row>
    <row r="500" spans="1:6" ht="13.2" x14ac:dyDescent="0.25">
      <c r="A500" s="246" t="s">
        <v>905</v>
      </c>
      <c r="B500" s="247"/>
      <c r="C500" s="247"/>
      <c r="D500" s="247"/>
      <c r="E500" s="248"/>
      <c r="F500" s="22"/>
    </row>
    <row r="501" spans="1:6" x14ac:dyDescent="0.25">
      <c r="A501" s="81">
        <v>785</v>
      </c>
      <c r="B501" s="82" t="s">
        <v>1328</v>
      </c>
      <c r="C501" s="84">
        <v>30</v>
      </c>
      <c r="D501" s="85" t="s">
        <v>150</v>
      </c>
      <c r="E501" s="86">
        <v>7</v>
      </c>
      <c r="F501" s="22"/>
    </row>
    <row r="502" spans="1:6" x14ac:dyDescent="0.25">
      <c r="A502" s="81">
        <v>786</v>
      </c>
      <c r="B502" s="17" t="s">
        <v>1330</v>
      </c>
      <c r="C502" s="19">
        <v>30</v>
      </c>
      <c r="D502" s="20" t="s">
        <v>150</v>
      </c>
      <c r="E502" s="87">
        <v>7</v>
      </c>
      <c r="F502" s="22"/>
    </row>
    <row r="503" spans="1:6" x14ac:dyDescent="0.25">
      <c r="A503" s="81">
        <v>787</v>
      </c>
      <c r="B503" s="82" t="s">
        <v>1332</v>
      </c>
      <c r="C503" s="84">
        <v>30</v>
      </c>
      <c r="D503" s="85" t="s">
        <v>150</v>
      </c>
      <c r="E503" s="86">
        <v>7</v>
      </c>
      <c r="F503" s="22"/>
    </row>
    <row r="504" spans="1:6" x14ac:dyDescent="0.25">
      <c r="A504" s="81">
        <v>788</v>
      </c>
      <c r="B504" s="17" t="s">
        <v>1334</v>
      </c>
      <c r="C504" s="19">
        <v>30</v>
      </c>
      <c r="D504" s="20" t="s">
        <v>150</v>
      </c>
      <c r="E504" s="87">
        <v>7</v>
      </c>
      <c r="F504" s="22"/>
    </row>
    <row r="505" spans="1:6" x14ac:dyDescent="0.25">
      <c r="A505" s="81">
        <v>789</v>
      </c>
      <c r="B505" s="82" t="s">
        <v>1336</v>
      </c>
      <c r="C505" s="84">
        <v>30</v>
      </c>
      <c r="D505" s="85" t="s">
        <v>150</v>
      </c>
      <c r="E505" s="86">
        <v>7</v>
      </c>
      <c r="F505" s="22"/>
    </row>
    <row r="506" spans="1:6" x14ac:dyDescent="0.25">
      <c r="A506" s="81">
        <v>790</v>
      </c>
      <c r="B506" s="17" t="s">
        <v>1338</v>
      </c>
      <c r="C506" s="19">
        <v>30</v>
      </c>
      <c r="D506" s="20" t="s">
        <v>150</v>
      </c>
      <c r="E506" s="87">
        <v>7</v>
      </c>
      <c r="F506" s="22"/>
    </row>
    <row r="507" spans="1:6" x14ac:dyDescent="0.25">
      <c r="A507" s="81">
        <v>791</v>
      </c>
      <c r="B507" s="82" t="s">
        <v>1340</v>
      </c>
      <c r="C507" s="84">
        <v>30</v>
      </c>
      <c r="D507" s="85" t="s">
        <v>150</v>
      </c>
      <c r="E507" s="86">
        <v>7</v>
      </c>
      <c r="F507" s="22"/>
    </row>
    <row r="508" spans="1:6" x14ac:dyDescent="0.25">
      <c r="A508" s="81">
        <v>792</v>
      </c>
      <c r="B508" s="17" t="s">
        <v>1342</v>
      </c>
      <c r="C508" s="19">
        <v>30</v>
      </c>
      <c r="D508" s="20" t="s">
        <v>150</v>
      </c>
      <c r="E508" s="87">
        <v>7</v>
      </c>
      <c r="F508" s="22"/>
    </row>
    <row r="509" spans="1:6" ht="13.2" x14ac:dyDescent="0.25">
      <c r="A509" s="246" t="s">
        <v>906</v>
      </c>
      <c r="B509" s="247"/>
      <c r="C509" s="247"/>
      <c r="D509" s="247"/>
      <c r="E509" s="248"/>
      <c r="F509" s="22"/>
    </row>
    <row r="510" spans="1:6" x14ac:dyDescent="0.25">
      <c r="A510" s="81">
        <v>796</v>
      </c>
      <c r="B510" s="82" t="s">
        <v>1344</v>
      </c>
      <c r="C510" s="84">
        <v>30</v>
      </c>
      <c r="D510" s="85" t="s">
        <v>150</v>
      </c>
      <c r="E510" s="86">
        <v>7</v>
      </c>
      <c r="F510" s="22"/>
    </row>
    <row r="511" spans="1:6" x14ac:dyDescent="0.25">
      <c r="A511" s="81">
        <v>797</v>
      </c>
      <c r="B511" s="17" t="s">
        <v>1346</v>
      </c>
      <c r="C511" s="19">
        <v>30</v>
      </c>
      <c r="D511" s="20" t="s">
        <v>150</v>
      </c>
      <c r="E511" s="87">
        <v>7</v>
      </c>
      <c r="F511" s="22"/>
    </row>
    <row r="512" spans="1:6" x14ac:dyDescent="0.25">
      <c r="A512" s="81">
        <v>798</v>
      </c>
      <c r="B512" s="82" t="s">
        <v>1348</v>
      </c>
      <c r="C512" s="84">
        <v>30</v>
      </c>
      <c r="D512" s="85" t="s">
        <v>150</v>
      </c>
      <c r="E512" s="86">
        <v>7</v>
      </c>
      <c r="F512" s="22"/>
    </row>
    <row r="513" spans="1:6" x14ac:dyDescent="0.25">
      <c r="A513" s="81">
        <v>799</v>
      </c>
      <c r="B513" s="17" t="s">
        <v>1350</v>
      </c>
      <c r="C513" s="19">
        <v>30</v>
      </c>
      <c r="D513" s="20" t="s">
        <v>150</v>
      </c>
      <c r="E513" s="87">
        <v>7</v>
      </c>
      <c r="F513" s="22"/>
    </row>
    <row r="514" spans="1:6" x14ac:dyDescent="0.25">
      <c r="A514" s="81">
        <v>800</v>
      </c>
      <c r="B514" s="82" t="s">
        <v>1352</v>
      </c>
      <c r="C514" s="84">
        <v>30</v>
      </c>
      <c r="D514" s="85" t="s">
        <v>150</v>
      </c>
      <c r="E514" s="86">
        <v>7</v>
      </c>
      <c r="F514" s="22"/>
    </row>
    <row r="515" spans="1:6" x14ac:dyDescent="0.25">
      <c r="A515" s="81">
        <v>801</v>
      </c>
      <c r="B515" s="17" t="s">
        <v>1354</v>
      </c>
      <c r="C515" s="19">
        <v>30</v>
      </c>
      <c r="D515" s="20" t="s">
        <v>150</v>
      </c>
      <c r="E515" s="87">
        <v>7</v>
      </c>
      <c r="F515" s="22"/>
    </row>
    <row r="516" spans="1:6" x14ac:dyDescent="0.25">
      <c r="A516" s="81">
        <v>802</v>
      </c>
      <c r="B516" s="82" t="s">
        <v>1356</v>
      </c>
      <c r="C516" s="84">
        <v>30</v>
      </c>
      <c r="D516" s="85" t="s">
        <v>150</v>
      </c>
      <c r="E516" s="86">
        <v>7</v>
      </c>
      <c r="F516" s="22"/>
    </row>
    <row r="517" spans="1:6" x14ac:dyDescent="0.25">
      <c r="A517" s="81">
        <v>803</v>
      </c>
      <c r="B517" s="17" t="s">
        <v>1358</v>
      </c>
      <c r="C517" s="19">
        <v>30</v>
      </c>
      <c r="D517" s="20" t="s">
        <v>150</v>
      </c>
      <c r="E517" s="87">
        <v>7</v>
      </c>
      <c r="F517" s="22"/>
    </row>
    <row r="518" spans="1:6" x14ac:dyDescent="0.25">
      <c r="A518" s="81">
        <v>804</v>
      </c>
      <c r="B518" s="82" t="s">
        <v>1360</v>
      </c>
      <c r="C518" s="84">
        <v>30</v>
      </c>
      <c r="D518" s="85" t="s">
        <v>150</v>
      </c>
      <c r="E518" s="86">
        <v>7</v>
      </c>
      <c r="F518" s="22"/>
    </row>
    <row r="519" spans="1:6" ht="13.2" x14ac:dyDescent="0.25">
      <c r="A519" s="246" t="s">
        <v>907</v>
      </c>
      <c r="B519" s="247"/>
      <c r="C519" s="247"/>
      <c r="D519" s="247"/>
      <c r="E519" s="248"/>
      <c r="F519" s="22"/>
    </row>
    <row r="520" spans="1:6" x14ac:dyDescent="0.25">
      <c r="A520" s="81">
        <v>808</v>
      </c>
      <c r="B520" s="17" t="s">
        <v>1362</v>
      </c>
      <c r="C520" s="19">
        <v>30</v>
      </c>
      <c r="D520" s="20" t="s">
        <v>150</v>
      </c>
      <c r="E520" s="87">
        <v>7</v>
      </c>
      <c r="F520" s="22"/>
    </row>
    <row r="521" spans="1:6" x14ac:dyDescent="0.25">
      <c r="A521" s="81">
        <v>809</v>
      </c>
      <c r="B521" s="82" t="s">
        <v>1364</v>
      </c>
      <c r="C521" s="84">
        <v>30</v>
      </c>
      <c r="D521" s="85" t="s">
        <v>150</v>
      </c>
      <c r="E521" s="86">
        <v>7</v>
      </c>
      <c r="F521" s="22"/>
    </row>
    <row r="522" spans="1:6" x14ac:dyDescent="0.25">
      <c r="A522" s="81">
        <v>810</v>
      </c>
      <c r="B522" s="17" t="s">
        <v>1366</v>
      </c>
      <c r="C522" s="19">
        <v>30</v>
      </c>
      <c r="D522" s="20" t="s">
        <v>150</v>
      </c>
      <c r="E522" s="87">
        <v>7</v>
      </c>
      <c r="F522" s="22"/>
    </row>
    <row r="523" spans="1:6" x14ac:dyDescent="0.25">
      <c r="A523" s="81">
        <v>811</v>
      </c>
      <c r="B523" s="82" t="s">
        <v>1368</v>
      </c>
      <c r="C523" s="84">
        <v>30</v>
      </c>
      <c r="D523" s="85" t="s">
        <v>150</v>
      </c>
      <c r="E523" s="86">
        <v>7</v>
      </c>
      <c r="F523" s="22"/>
    </row>
    <row r="524" spans="1:6" x14ac:dyDescent="0.25">
      <c r="A524" s="81">
        <v>812</v>
      </c>
      <c r="B524" s="17" t="s">
        <v>1370</v>
      </c>
      <c r="C524" s="19">
        <v>30</v>
      </c>
      <c r="D524" s="20" t="s">
        <v>150</v>
      </c>
      <c r="E524" s="87">
        <v>7</v>
      </c>
      <c r="F524" s="22"/>
    </row>
    <row r="525" spans="1:6" x14ac:dyDescent="0.25">
      <c r="A525" s="81">
        <v>813</v>
      </c>
      <c r="B525" s="82" t="s">
        <v>1372</v>
      </c>
      <c r="C525" s="84">
        <v>30</v>
      </c>
      <c r="D525" s="85" t="s">
        <v>150</v>
      </c>
      <c r="E525" s="86">
        <v>7</v>
      </c>
      <c r="F525" s="22"/>
    </row>
    <row r="526" spans="1:6" x14ac:dyDescent="0.25">
      <c r="A526" s="81">
        <v>814</v>
      </c>
      <c r="B526" s="17" t="s">
        <v>1374</v>
      </c>
      <c r="C526" s="19">
        <v>30</v>
      </c>
      <c r="D526" s="20" t="s">
        <v>150</v>
      </c>
      <c r="E526" s="87">
        <v>7</v>
      </c>
      <c r="F526" s="22"/>
    </row>
    <row r="527" spans="1:6" ht="13.2" x14ac:dyDescent="0.25">
      <c r="A527" s="246" t="s">
        <v>908</v>
      </c>
      <c r="B527" s="247"/>
      <c r="C527" s="247"/>
      <c r="D527" s="247"/>
      <c r="E527" s="248"/>
      <c r="F527" s="22"/>
    </row>
    <row r="528" spans="1:6" x14ac:dyDescent="0.25">
      <c r="A528" s="81">
        <v>818</v>
      </c>
      <c r="B528" s="82" t="s">
        <v>1376</v>
      </c>
      <c r="C528" s="84">
        <v>30</v>
      </c>
      <c r="D528" s="85" t="s">
        <v>150</v>
      </c>
      <c r="E528" s="86">
        <v>7</v>
      </c>
      <c r="F528" s="22"/>
    </row>
    <row r="529" spans="1:6" x14ac:dyDescent="0.25">
      <c r="A529" s="81">
        <v>819</v>
      </c>
      <c r="B529" s="17" t="s">
        <v>1378</v>
      </c>
      <c r="C529" s="19">
        <v>30</v>
      </c>
      <c r="D529" s="20" t="s">
        <v>150</v>
      </c>
      <c r="E529" s="87">
        <v>7</v>
      </c>
      <c r="F529" s="22"/>
    </row>
    <row r="530" spans="1:6" x14ac:dyDescent="0.25">
      <c r="A530" s="81">
        <v>820</v>
      </c>
      <c r="B530" s="82" t="s">
        <v>1380</v>
      </c>
      <c r="C530" s="84">
        <v>30</v>
      </c>
      <c r="D530" s="85" t="s">
        <v>150</v>
      </c>
      <c r="E530" s="86">
        <v>7</v>
      </c>
      <c r="F530" s="22"/>
    </row>
    <row r="531" spans="1:6" x14ac:dyDescent="0.25">
      <c r="A531" s="81">
        <v>821</v>
      </c>
      <c r="B531" s="17" t="s">
        <v>1382</v>
      </c>
      <c r="C531" s="19">
        <v>30</v>
      </c>
      <c r="D531" s="20" t="s">
        <v>150</v>
      </c>
      <c r="E531" s="87">
        <v>7</v>
      </c>
      <c r="F531" s="22"/>
    </row>
    <row r="532" spans="1:6" x14ac:dyDescent="0.25">
      <c r="A532" s="81">
        <v>822</v>
      </c>
      <c r="B532" s="82" t="s">
        <v>1384</v>
      </c>
      <c r="C532" s="84">
        <v>30</v>
      </c>
      <c r="D532" s="85" t="s">
        <v>150</v>
      </c>
      <c r="E532" s="86">
        <v>7</v>
      </c>
      <c r="F532" s="22"/>
    </row>
    <row r="533" spans="1:6" x14ac:dyDescent="0.25">
      <c r="A533" s="81">
        <v>823</v>
      </c>
      <c r="B533" s="17" t="s">
        <v>1386</v>
      </c>
      <c r="C533" s="19">
        <v>30</v>
      </c>
      <c r="D533" s="20" t="s">
        <v>150</v>
      </c>
      <c r="E533" s="87">
        <v>7</v>
      </c>
      <c r="F533" s="22"/>
    </row>
    <row r="534" spans="1:6" x14ac:dyDescent="0.25">
      <c r="A534" s="81">
        <v>824</v>
      </c>
      <c r="B534" s="82" t="s">
        <v>1388</v>
      </c>
      <c r="C534" s="84">
        <v>30</v>
      </c>
      <c r="D534" s="85" t="s">
        <v>150</v>
      </c>
      <c r="E534" s="86">
        <v>7</v>
      </c>
      <c r="F534" s="22"/>
    </row>
    <row r="535" spans="1:6" x14ac:dyDescent="0.25">
      <c r="A535" s="81">
        <v>825</v>
      </c>
      <c r="B535" s="17" t="s">
        <v>1390</v>
      </c>
      <c r="C535" s="19">
        <v>30</v>
      </c>
      <c r="D535" s="20" t="s">
        <v>150</v>
      </c>
      <c r="E535" s="87">
        <v>7</v>
      </c>
      <c r="F535" s="22"/>
    </row>
    <row r="536" spans="1:6" x14ac:dyDescent="0.25">
      <c r="A536" s="81">
        <v>826</v>
      </c>
      <c r="B536" s="82" t="s">
        <v>1392</v>
      </c>
      <c r="C536" s="84">
        <v>30</v>
      </c>
      <c r="D536" s="85" t="s">
        <v>150</v>
      </c>
      <c r="E536" s="86">
        <v>7</v>
      </c>
      <c r="F536" s="22"/>
    </row>
    <row r="537" spans="1:6" s="34" customFormat="1" ht="12.75" customHeight="1" x14ac:dyDescent="0.25">
      <c r="A537" s="249" t="s">
        <v>909</v>
      </c>
      <c r="B537" s="250"/>
      <c r="C537" s="250"/>
      <c r="D537" s="250"/>
      <c r="E537" s="251"/>
      <c r="F537" s="60"/>
    </row>
    <row r="538" spans="1:6" x14ac:dyDescent="0.25">
      <c r="A538" s="81">
        <v>830</v>
      </c>
      <c r="B538" s="17" t="s">
        <v>1394</v>
      </c>
      <c r="C538" s="19">
        <v>30</v>
      </c>
      <c r="D538" s="20" t="s">
        <v>150</v>
      </c>
      <c r="E538" s="87">
        <v>7</v>
      </c>
      <c r="F538" s="22"/>
    </row>
    <row r="539" spans="1:6" x14ac:dyDescent="0.25">
      <c r="A539" s="81">
        <v>831</v>
      </c>
      <c r="B539" s="82" t="s">
        <v>1396</v>
      </c>
      <c r="C539" s="84">
        <v>30</v>
      </c>
      <c r="D539" s="85" t="s">
        <v>150</v>
      </c>
      <c r="E539" s="86">
        <v>7</v>
      </c>
      <c r="F539" s="22"/>
    </row>
    <row r="540" spans="1:6" x14ac:dyDescent="0.25">
      <c r="A540" s="81">
        <v>832</v>
      </c>
      <c r="B540" s="17" t="s">
        <v>1398</v>
      </c>
      <c r="C540" s="19">
        <v>30</v>
      </c>
      <c r="D540" s="20" t="s">
        <v>150</v>
      </c>
      <c r="E540" s="87">
        <v>7</v>
      </c>
      <c r="F540" s="22"/>
    </row>
    <row r="541" spans="1:6" x14ac:dyDescent="0.25">
      <c r="A541" s="81">
        <v>833</v>
      </c>
      <c r="B541" s="82" t="s">
        <v>1400</v>
      </c>
      <c r="C541" s="84">
        <v>30</v>
      </c>
      <c r="D541" s="85" t="s">
        <v>150</v>
      </c>
      <c r="E541" s="86">
        <v>7</v>
      </c>
      <c r="F541" s="22"/>
    </row>
    <row r="542" spans="1:6" x14ac:dyDescent="0.25">
      <c r="A542" s="81">
        <v>834</v>
      </c>
      <c r="B542" s="17" t="s">
        <v>1402</v>
      </c>
      <c r="C542" s="19">
        <v>30</v>
      </c>
      <c r="D542" s="20" t="s">
        <v>150</v>
      </c>
      <c r="E542" s="87">
        <v>7</v>
      </c>
      <c r="F542" s="22"/>
    </row>
    <row r="543" spans="1:6" x14ac:dyDescent="0.25">
      <c r="A543" s="81">
        <v>835</v>
      </c>
      <c r="B543" s="82" t="s">
        <v>1404</v>
      </c>
      <c r="C543" s="84">
        <v>30</v>
      </c>
      <c r="D543" s="85" t="s">
        <v>150</v>
      </c>
      <c r="E543" s="86">
        <v>7</v>
      </c>
      <c r="F543" s="22"/>
    </row>
    <row r="544" spans="1:6" s="34" customFormat="1" ht="12.75" customHeight="1" x14ac:dyDescent="0.25">
      <c r="A544" s="242" t="s">
        <v>910</v>
      </c>
      <c r="B544" s="240"/>
      <c r="C544" s="240"/>
      <c r="D544" s="240"/>
      <c r="E544" s="241"/>
      <c r="F544" s="60"/>
    </row>
    <row r="545" spans="1:6" x14ac:dyDescent="0.25">
      <c r="A545" s="81">
        <v>839</v>
      </c>
      <c r="B545" s="17" t="s">
        <v>1406</v>
      </c>
      <c r="C545" s="19">
        <v>30</v>
      </c>
      <c r="D545" s="20" t="s">
        <v>150</v>
      </c>
      <c r="E545" s="87">
        <v>7</v>
      </c>
      <c r="F545" s="22"/>
    </row>
    <row r="546" spans="1:6" x14ac:dyDescent="0.25">
      <c r="A546" s="81">
        <v>840</v>
      </c>
      <c r="B546" s="82" t="s">
        <v>1408</v>
      </c>
      <c r="C546" s="84">
        <v>30</v>
      </c>
      <c r="D546" s="85" t="s">
        <v>150</v>
      </c>
      <c r="E546" s="86">
        <v>7</v>
      </c>
      <c r="F546" s="22"/>
    </row>
    <row r="547" spans="1:6" x14ac:dyDescent="0.25">
      <c r="A547" s="81">
        <v>841</v>
      </c>
      <c r="B547" s="17" t="s">
        <v>1410</v>
      </c>
      <c r="C547" s="19">
        <v>30</v>
      </c>
      <c r="D547" s="20" t="s">
        <v>150</v>
      </c>
      <c r="E547" s="87">
        <v>7</v>
      </c>
      <c r="F547" s="22"/>
    </row>
    <row r="548" spans="1:6" x14ac:dyDescent="0.25">
      <c r="A548" s="81">
        <v>842</v>
      </c>
      <c r="B548" s="82" t="s">
        <v>1412</v>
      </c>
      <c r="C548" s="84">
        <v>30</v>
      </c>
      <c r="D548" s="85" t="s">
        <v>150</v>
      </c>
      <c r="E548" s="86">
        <v>7</v>
      </c>
      <c r="F548" s="22"/>
    </row>
    <row r="549" spans="1:6" x14ac:dyDescent="0.25">
      <c r="A549" s="81">
        <v>843</v>
      </c>
      <c r="B549" s="17" t="s">
        <v>1414</v>
      </c>
      <c r="C549" s="19">
        <v>30</v>
      </c>
      <c r="D549" s="20" t="s">
        <v>150</v>
      </c>
      <c r="E549" s="87">
        <v>7</v>
      </c>
      <c r="F549" s="22"/>
    </row>
    <row r="550" spans="1:6" x14ac:dyDescent="0.25">
      <c r="A550" s="81">
        <v>844</v>
      </c>
      <c r="B550" s="82" t="s">
        <v>1416</v>
      </c>
      <c r="C550" s="84">
        <v>30</v>
      </c>
      <c r="D550" s="85" t="s">
        <v>150</v>
      </c>
      <c r="E550" s="86">
        <v>7</v>
      </c>
      <c r="F550" s="22"/>
    </row>
    <row r="551" spans="1:6" x14ac:dyDescent="0.25">
      <c r="A551" s="81">
        <v>845</v>
      </c>
      <c r="B551" s="17" t="s">
        <v>1418</v>
      </c>
      <c r="C551" s="19">
        <v>30</v>
      </c>
      <c r="D551" s="20" t="s">
        <v>150</v>
      </c>
      <c r="E551" s="87">
        <v>7</v>
      </c>
      <c r="F551" s="22"/>
    </row>
    <row r="552" spans="1:6" x14ac:dyDescent="0.25">
      <c r="A552" s="81">
        <v>846</v>
      </c>
      <c r="B552" s="82" t="s">
        <v>1420</v>
      </c>
      <c r="C552" s="84">
        <v>30</v>
      </c>
      <c r="D552" s="85" t="s">
        <v>150</v>
      </c>
      <c r="E552" s="86">
        <v>7</v>
      </c>
      <c r="F552" s="22"/>
    </row>
    <row r="553" spans="1:6" x14ac:dyDescent="0.25">
      <c r="A553" s="81">
        <v>847</v>
      </c>
      <c r="B553" s="17" t="s">
        <v>1422</v>
      </c>
      <c r="C553" s="19">
        <v>30</v>
      </c>
      <c r="D553" s="20" t="s">
        <v>150</v>
      </c>
      <c r="E553" s="87">
        <v>7</v>
      </c>
      <c r="F553" s="22"/>
    </row>
    <row r="554" spans="1:6" x14ac:dyDescent="0.25">
      <c r="A554" s="81">
        <v>848</v>
      </c>
      <c r="B554" s="82" t="s">
        <v>1424</v>
      </c>
      <c r="C554" s="84">
        <v>30</v>
      </c>
      <c r="D554" s="85" t="s">
        <v>150</v>
      </c>
      <c r="E554" s="86">
        <v>7</v>
      </c>
      <c r="F554" s="22"/>
    </row>
    <row r="555" spans="1:6" s="34" customFormat="1" ht="12.75" customHeight="1" x14ac:dyDescent="0.25">
      <c r="A555" s="242" t="s">
        <v>911</v>
      </c>
      <c r="B555" s="240"/>
      <c r="C555" s="240"/>
      <c r="D555" s="240"/>
      <c r="E555" s="241"/>
      <c r="F555" s="60"/>
    </row>
    <row r="556" spans="1:6" x14ac:dyDescent="0.25">
      <c r="A556" s="81">
        <v>855</v>
      </c>
      <c r="B556" s="17" t="s">
        <v>1426</v>
      </c>
      <c r="C556" s="19">
        <v>30</v>
      </c>
      <c r="D556" s="20" t="s">
        <v>150</v>
      </c>
      <c r="E556" s="87">
        <v>7</v>
      </c>
      <c r="F556" s="22"/>
    </row>
    <row r="557" spans="1:6" x14ac:dyDescent="0.25">
      <c r="A557" s="81">
        <v>856</v>
      </c>
      <c r="B557" s="82" t="s">
        <v>1428</v>
      </c>
      <c r="C557" s="84">
        <v>30</v>
      </c>
      <c r="D557" s="85" t="s">
        <v>150</v>
      </c>
      <c r="E557" s="86">
        <v>7</v>
      </c>
      <c r="F557" s="22"/>
    </row>
    <row r="558" spans="1:6" x14ac:dyDescent="0.25">
      <c r="A558" s="81">
        <v>857</v>
      </c>
      <c r="B558" s="17" t="s">
        <v>1430</v>
      </c>
      <c r="C558" s="19">
        <v>30</v>
      </c>
      <c r="D558" s="20" t="s">
        <v>150</v>
      </c>
      <c r="E558" s="87">
        <v>7</v>
      </c>
      <c r="F558" s="22"/>
    </row>
    <row r="559" spans="1:6" x14ac:dyDescent="0.25">
      <c r="A559" s="81">
        <v>858</v>
      </c>
      <c r="B559" s="82" t="s">
        <v>1</v>
      </c>
      <c r="C559" s="84">
        <v>30</v>
      </c>
      <c r="D559" s="85" t="s">
        <v>150</v>
      </c>
      <c r="E559" s="86">
        <v>7</v>
      </c>
      <c r="F559" s="22"/>
    </row>
    <row r="560" spans="1:6" x14ac:dyDescent="0.25">
      <c r="A560" s="81">
        <v>859</v>
      </c>
      <c r="B560" s="17" t="s">
        <v>3</v>
      </c>
      <c r="C560" s="19">
        <v>30</v>
      </c>
      <c r="D560" s="20" t="s">
        <v>150</v>
      </c>
      <c r="E560" s="87">
        <v>7</v>
      </c>
      <c r="F560" s="22"/>
    </row>
    <row r="561" spans="1:6" s="34" customFormat="1" ht="12.75" customHeight="1" x14ac:dyDescent="0.25">
      <c r="A561" s="242" t="s">
        <v>912</v>
      </c>
      <c r="B561" s="240"/>
      <c r="C561" s="240"/>
      <c r="D561" s="240"/>
      <c r="E561" s="241"/>
      <c r="F561" s="60"/>
    </row>
    <row r="562" spans="1:6" x14ac:dyDescent="0.25">
      <c r="A562" s="81">
        <v>865</v>
      </c>
      <c r="B562" s="82" t="s">
        <v>5</v>
      </c>
      <c r="C562" s="84">
        <v>30</v>
      </c>
      <c r="D562" s="85" t="s">
        <v>150</v>
      </c>
      <c r="E562" s="86">
        <v>7</v>
      </c>
      <c r="F562" s="22"/>
    </row>
    <row r="563" spans="1:6" x14ac:dyDescent="0.25">
      <c r="A563" s="81">
        <v>866</v>
      </c>
      <c r="B563" s="17" t="s">
        <v>7</v>
      </c>
      <c r="C563" s="19">
        <v>30</v>
      </c>
      <c r="D563" s="20" t="s">
        <v>150</v>
      </c>
      <c r="E563" s="87">
        <v>7</v>
      </c>
      <c r="F563" s="22"/>
    </row>
    <row r="564" spans="1:6" x14ac:dyDescent="0.25">
      <c r="A564" s="81">
        <v>867</v>
      </c>
      <c r="B564" s="82" t="s">
        <v>9</v>
      </c>
      <c r="C564" s="84">
        <v>30</v>
      </c>
      <c r="D564" s="85" t="s">
        <v>150</v>
      </c>
      <c r="E564" s="86">
        <v>7</v>
      </c>
      <c r="F564" s="22"/>
    </row>
    <row r="565" spans="1:6" x14ac:dyDescent="0.25">
      <c r="A565" s="81">
        <v>870</v>
      </c>
      <c r="B565" s="17" t="s">
        <v>11</v>
      </c>
      <c r="C565" s="19">
        <v>30</v>
      </c>
      <c r="D565" s="20" t="s">
        <v>150</v>
      </c>
      <c r="E565" s="87">
        <v>7</v>
      </c>
      <c r="F565" s="22"/>
    </row>
    <row r="566" spans="1:6" x14ac:dyDescent="0.25">
      <c r="A566" s="81">
        <v>875</v>
      </c>
      <c r="B566" s="82" t="s">
        <v>13</v>
      </c>
      <c r="C566" s="84">
        <v>30</v>
      </c>
      <c r="D566" s="85" t="s">
        <v>150</v>
      </c>
      <c r="E566" s="86">
        <v>7</v>
      </c>
      <c r="F566" s="22"/>
    </row>
    <row r="567" spans="1:6" ht="15" x14ac:dyDescent="0.25">
      <c r="A567" s="243" t="s">
        <v>982</v>
      </c>
      <c r="B567" s="244"/>
      <c r="C567" s="244"/>
      <c r="D567" s="244"/>
      <c r="E567" s="245"/>
      <c r="F567" s="22"/>
    </row>
    <row r="568" spans="1:6" ht="18" x14ac:dyDescent="0.25">
      <c r="A568" s="81">
        <v>900</v>
      </c>
      <c r="B568" s="181" t="s">
        <v>15</v>
      </c>
      <c r="C568" s="19">
        <v>929</v>
      </c>
      <c r="D568" s="20" t="s">
        <v>16</v>
      </c>
      <c r="E568" s="87">
        <v>15</v>
      </c>
      <c r="F568" s="22"/>
    </row>
    <row r="569" spans="1:6" ht="20.399999999999999" x14ac:dyDescent="0.25">
      <c r="A569" s="81">
        <v>901</v>
      </c>
      <c r="B569" s="182" t="s">
        <v>17</v>
      </c>
      <c r="C569" s="84">
        <v>500</v>
      </c>
      <c r="D569" s="85" t="s">
        <v>16</v>
      </c>
      <c r="E569" s="86">
        <v>15</v>
      </c>
      <c r="F569" s="22"/>
    </row>
    <row r="570" spans="1:6" ht="20.399999999999999" x14ac:dyDescent="0.25">
      <c r="A570" s="81">
        <v>902</v>
      </c>
      <c r="B570" s="181" t="s">
        <v>18</v>
      </c>
      <c r="C570" s="19">
        <v>1000</v>
      </c>
      <c r="D570" s="20" t="s">
        <v>16</v>
      </c>
      <c r="E570" s="87">
        <v>15</v>
      </c>
      <c r="F570" s="22"/>
    </row>
    <row r="571" spans="1:6" ht="20.399999999999999" x14ac:dyDescent="0.25">
      <c r="A571" s="81">
        <v>903</v>
      </c>
      <c r="B571" s="82" t="s">
        <v>19</v>
      </c>
      <c r="C571" s="84">
        <v>643</v>
      </c>
      <c r="D571" s="85" t="s">
        <v>16</v>
      </c>
      <c r="E571" s="86">
        <v>21</v>
      </c>
      <c r="F571" s="22"/>
    </row>
    <row r="572" spans="1:6" ht="27" x14ac:dyDescent="0.25">
      <c r="A572" s="81">
        <v>905</v>
      </c>
      <c r="B572" s="17" t="s">
        <v>20</v>
      </c>
      <c r="C572" s="19">
        <v>595</v>
      </c>
      <c r="D572" s="20" t="s">
        <v>226</v>
      </c>
      <c r="E572" s="87">
        <v>21</v>
      </c>
      <c r="F572" s="22"/>
    </row>
    <row r="573" spans="1:6" ht="27" x14ac:dyDescent="0.25">
      <c r="A573" s="81">
        <v>906</v>
      </c>
      <c r="B573" s="82" t="s">
        <v>21</v>
      </c>
      <c r="C573" s="84">
        <v>580</v>
      </c>
      <c r="D573" s="85" t="s">
        <v>226</v>
      </c>
      <c r="E573" s="86">
        <v>21</v>
      </c>
      <c r="F573" s="22"/>
    </row>
    <row r="574" spans="1:6" ht="27" x14ac:dyDescent="0.25">
      <c r="A574" s="81">
        <v>907</v>
      </c>
      <c r="B574" s="17" t="s">
        <v>22</v>
      </c>
      <c r="C574" s="19">
        <v>595</v>
      </c>
      <c r="D574" s="20" t="s">
        <v>226</v>
      </c>
      <c r="E574" s="87">
        <v>21</v>
      </c>
      <c r="F574" s="22"/>
    </row>
    <row r="575" spans="1:6" ht="27" x14ac:dyDescent="0.25">
      <c r="A575" s="81">
        <v>908</v>
      </c>
      <c r="B575" s="82" t="s">
        <v>23</v>
      </c>
      <c r="C575" s="84">
        <v>655</v>
      </c>
      <c r="D575" s="85" t="s">
        <v>226</v>
      </c>
      <c r="E575" s="86">
        <v>21</v>
      </c>
      <c r="F575" s="22"/>
    </row>
    <row r="576" spans="1:6" s="35" customFormat="1" ht="30.6" customHeight="1" x14ac:dyDescent="0.25">
      <c r="A576" s="81">
        <v>909</v>
      </c>
      <c r="B576" s="17" t="s">
        <v>24</v>
      </c>
      <c r="C576" s="19">
        <v>595</v>
      </c>
      <c r="D576" s="20" t="s">
        <v>226</v>
      </c>
      <c r="E576" s="87">
        <v>21</v>
      </c>
      <c r="F576" s="61"/>
    </row>
    <row r="577" spans="1:6" s="34" customFormat="1" ht="15" customHeight="1" x14ac:dyDescent="0.25">
      <c r="A577" s="243" t="s">
        <v>983</v>
      </c>
      <c r="B577" s="260"/>
      <c r="C577" s="260"/>
      <c r="D577" s="260"/>
      <c r="E577" s="261"/>
      <c r="F577" s="60"/>
    </row>
    <row r="578" spans="1:6" s="35" customFormat="1" x14ac:dyDescent="0.25">
      <c r="A578" s="81">
        <v>922</v>
      </c>
      <c r="B578" s="182" t="s">
        <v>31</v>
      </c>
      <c r="C578" s="84">
        <v>50</v>
      </c>
      <c r="D578" s="85" t="s">
        <v>30</v>
      </c>
      <c r="E578" s="86">
        <v>10</v>
      </c>
      <c r="F578" s="61"/>
    </row>
    <row r="579" spans="1:6" s="35" customFormat="1" ht="18" x14ac:dyDescent="0.25">
      <c r="A579" s="81">
        <v>934</v>
      </c>
      <c r="B579" s="17" t="s">
        <v>1042</v>
      </c>
      <c r="C579" s="19">
        <v>140</v>
      </c>
      <c r="D579" s="20" t="s">
        <v>949</v>
      </c>
      <c r="E579" s="87">
        <v>14</v>
      </c>
      <c r="F579" s="61"/>
    </row>
    <row r="580" spans="1:6" x14ac:dyDescent="0.25">
      <c r="A580" s="81">
        <v>945</v>
      </c>
      <c r="B580" s="182" t="s">
        <v>33</v>
      </c>
      <c r="C580" s="84">
        <v>55</v>
      </c>
      <c r="D580" s="85" t="s">
        <v>34</v>
      </c>
      <c r="E580" s="86">
        <v>14</v>
      </c>
      <c r="F580" s="22"/>
    </row>
    <row r="581" spans="1:6" x14ac:dyDescent="0.25">
      <c r="A581" s="81">
        <v>948</v>
      </c>
      <c r="B581" s="17" t="s">
        <v>36</v>
      </c>
      <c r="C581" s="19">
        <v>37</v>
      </c>
      <c r="D581" s="20" t="s">
        <v>37</v>
      </c>
      <c r="E581" s="87">
        <v>7</v>
      </c>
      <c r="F581" s="22"/>
    </row>
    <row r="582" spans="1:6" s="35" customFormat="1" x14ac:dyDescent="0.25">
      <c r="A582" s="81">
        <v>950</v>
      </c>
      <c r="B582" s="82" t="s">
        <v>40</v>
      </c>
      <c r="C582" s="84">
        <v>12</v>
      </c>
      <c r="D582" s="85" t="s">
        <v>150</v>
      </c>
      <c r="E582" s="86">
        <v>1</v>
      </c>
    </row>
    <row r="583" spans="1:6" s="35" customFormat="1" x14ac:dyDescent="0.25">
      <c r="A583" s="81">
        <v>951</v>
      </c>
      <c r="B583" s="17" t="s">
        <v>41</v>
      </c>
      <c r="C583" s="19">
        <v>18</v>
      </c>
      <c r="D583" s="20" t="s">
        <v>150</v>
      </c>
      <c r="E583" s="87">
        <v>1</v>
      </c>
    </row>
    <row r="584" spans="1:6" s="35" customFormat="1" x14ac:dyDescent="0.25">
      <c r="A584" s="81">
        <v>953</v>
      </c>
      <c r="B584" s="182" t="s">
        <v>42</v>
      </c>
      <c r="C584" s="84">
        <v>14</v>
      </c>
      <c r="D584" s="85" t="s">
        <v>150</v>
      </c>
      <c r="E584" s="86">
        <v>1</v>
      </c>
      <c r="F584" s="61"/>
    </row>
    <row r="585" spans="1:6" s="35" customFormat="1" x14ac:dyDescent="0.25">
      <c r="A585" s="81">
        <v>954</v>
      </c>
      <c r="B585" s="187" t="s">
        <v>44</v>
      </c>
      <c r="C585" s="166">
        <v>14</v>
      </c>
      <c r="D585" s="167" t="s">
        <v>150</v>
      </c>
      <c r="E585" s="168"/>
    </row>
    <row r="586" spans="1:6" s="35" customFormat="1" x14ac:dyDescent="0.25">
      <c r="A586" s="81">
        <v>955</v>
      </c>
      <c r="B586" s="82" t="s">
        <v>45</v>
      </c>
      <c r="C586" s="84">
        <v>18</v>
      </c>
      <c r="D586" s="85" t="s">
        <v>150</v>
      </c>
      <c r="E586" s="86">
        <v>1</v>
      </c>
    </row>
    <row r="587" spans="1:6" s="35" customFormat="1" x14ac:dyDescent="0.25">
      <c r="A587" s="81">
        <v>956</v>
      </c>
      <c r="B587" s="169" t="s">
        <v>46</v>
      </c>
      <c r="C587" s="166">
        <v>12</v>
      </c>
      <c r="D587" s="167" t="s">
        <v>150</v>
      </c>
      <c r="E587" s="168">
        <v>1</v>
      </c>
    </row>
    <row r="588" spans="1:6" s="35" customFormat="1" x14ac:dyDescent="0.25">
      <c r="A588" s="81">
        <v>965</v>
      </c>
      <c r="B588" s="182" t="s">
        <v>1053</v>
      </c>
      <c r="C588" s="84">
        <v>8</v>
      </c>
      <c r="D588" s="85" t="s">
        <v>1057</v>
      </c>
      <c r="E588" s="86">
        <v>1</v>
      </c>
    </row>
    <row r="589" spans="1:6" s="34" customFormat="1" ht="18.75" customHeight="1" x14ac:dyDescent="0.25">
      <c r="A589" s="243" t="s">
        <v>1007</v>
      </c>
      <c r="B589" s="244"/>
      <c r="C589" s="244"/>
      <c r="D589" s="244"/>
      <c r="E589" s="245"/>
      <c r="F589" s="60"/>
    </row>
    <row r="590" spans="1:6" s="35" customFormat="1" ht="12.75" customHeight="1" x14ac:dyDescent="0.25">
      <c r="A590" s="254" t="s">
        <v>1008</v>
      </c>
      <c r="B590" s="255"/>
      <c r="C590" s="255"/>
      <c r="D590" s="255"/>
      <c r="E590" s="256"/>
      <c r="F590" s="61"/>
    </row>
    <row r="591" spans="1:6" s="151" customFormat="1" x14ac:dyDescent="0.2">
      <c r="A591" s="146"/>
      <c r="B591" s="147" t="s">
        <v>1009</v>
      </c>
      <c r="C591" s="148">
        <v>30</v>
      </c>
      <c r="D591" s="176"/>
      <c r="E591" s="149" t="s">
        <v>1010</v>
      </c>
      <c r="F591" s="150"/>
    </row>
    <row r="592" spans="1:6" x14ac:dyDescent="0.2">
      <c r="A592" s="146"/>
      <c r="B592" s="147" t="s">
        <v>1011</v>
      </c>
      <c r="C592" s="152"/>
      <c r="D592" s="176"/>
      <c r="E592" s="149"/>
      <c r="F592" s="22"/>
    </row>
    <row r="593" spans="1:6" s="35" customFormat="1" x14ac:dyDescent="0.2">
      <c r="A593" s="146"/>
      <c r="B593" s="153" t="s">
        <v>1012</v>
      </c>
      <c r="C593" s="154">
        <v>30</v>
      </c>
      <c r="D593" s="177"/>
      <c r="E593" s="155" t="s">
        <v>1010</v>
      </c>
      <c r="F593" s="61"/>
    </row>
    <row r="594" spans="1:6" x14ac:dyDescent="0.2">
      <c r="A594" s="146"/>
      <c r="B594" s="153" t="s">
        <v>229</v>
      </c>
      <c r="C594" s="154"/>
      <c r="D594" s="177"/>
      <c r="E594" s="155"/>
      <c r="F594" s="22"/>
    </row>
    <row r="595" spans="1:6" x14ac:dyDescent="0.2">
      <c r="A595" s="146"/>
      <c r="B595" s="153"/>
      <c r="C595" s="154"/>
      <c r="D595" s="177"/>
      <c r="E595" s="155"/>
      <c r="F595" s="22"/>
    </row>
    <row r="596" spans="1:6" x14ac:dyDescent="0.2">
      <c r="A596" s="146"/>
      <c r="B596" s="147" t="s">
        <v>714</v>
      </c>
      <c r="C596" s="156">
        <v>25</v>
      </c>
      <c r="D596" s="176"/>
      <c r="E596" s="149" t="s">
        <v>1013</v>
      </c>
      <c r="F596" s="22"/>
    </row>
    <row r="597" spans="1:6" s="35" customFormat="1" x14ac:dyDescent="0.2">
      <c r="A597" s="146"/>
      <c r="B597" s="153" t="s">
        <v>1014</v>
      </c>
      <c r="C597" s="154">
        <v>30</v>
      </c>
      <c r="D597" s="177"/>
      <c r="E597" s="155" t="s">
        <v>1015</v>
      </c>
      <c r="F597" s="61"/>
    </row>
    <row r="598" spans="1:6" s="35" customFormat="1" x14ac:dyDescent="0.2">
      <c r="A598" s="146"/>
      <c r="B598" s="153" t="s">
        <v>1016</v>
      </c>
      <c r="C598" s="154"/>
      <c r="D598" s="177"/>
      <c r="E598" s="155"/>
      <c r="F598" s="61"/>
    </row>
    <row r="599" spans="1:6" s="35" customFormat="1" x14ac:dyDescent="0.2">
      <c r="A599" s="146"/>
      <c r="B599" s="147" t="s">
        <v>1017</v>
      </c>
      <c r="C599" s="156">
        <v>30</v>
      </c>
      <c r="D599" s="176"/>
      <c r="E599" s="149" t="s">
        <v>1015</v>
      </c>
      <c r="F599" s="61"/>
    </row>
    <row r="600" spans="1:6" x14ac:dyDescent="0.2">
      <c r="A600" s="146"/>
      <c r="B600" s="147" t="s">
        <v>1018</v>
      </c>
      <c r="C600" s="156"/>
      <c r="D600" s="176"/>
      <c r="E600" s="149"/>
      <c r="F600" s="22"/>
    </row>
    <row r="601" spans="1:6" s="35" customFormat="1" x14ac:dyDescent="0.2">
      <c r="A601" s="146"/>
      <c r="B601" s="153" t="s">
        <v>1019</v>
      </c>
      <c r="C601" s="154">
        <v>30</v>
      </c>
      <c r="D601" s="177"/>
      <c r="E601" s="155" t="s">
        <v>1015</v>
      </c>
      <c r="F601" s="61"/>
    </row>
    <row r="602" spans="1:6" x14ac:dyDescent="0.2">
      <c r="A602" s="146"/>
      <c r="B602" s="147" t="s">
        <v>1020</v>
      </c>
      <c r="C602" s="156">
        <v>30</v>
      </c>
      <c r="D602" s="176"/>
      <c r="E602" s="149" t="s">
        <v>1021</v>
      </c>
      <c r="F602" s="22"/>
    </row>
    <row r="603" spans="1:6" x14ac:dyDescent="0.2">
      <c r="A603" s="146"/>
      <c r="B603" s="153" t="s">
        <v>1022</v>
      </c>
      <c r="C603" s="154">
        <v>35</v>
      </c>
      <c r="D603" s="177"/>
      <c r="E603" s="155" t="s">
        <v>1023</v>
      </c>
      <c r="F603" s="22"/>
    </row>
    <row r="604" spans="1:6" s="35" customFormat="1" x14ac:dyDescent="0.2">
      <c r="A604" s="146"/>
      <c r="B604" s="147" t="s">
        <v>1024</v>
      </c>
      <c r="C604" s="156">
        <v>35</v>
      </c>
      <c r="D604" s="176"/>
      <c r="E604" s="149" t="s">
        <v>1025</v>
      </c>
      <c r="F604" s="61"/>
    </row>
    <row r="605" spans="1:6" x14ac:dyDescent="0.2">
      <c r="A605" s="146"/>
      <c r="B605" s="153" t="s">
        <v>1026</v>
      </c>
      <c r="C605" s="157">
        <v>40</v>
      </c>
      <c r="D605" s="177"/>
      <c r="E605" s="155" t="s">
        <v>1025</v>
      </c>
      <c r="F605" s="22"/>
    </row>
    <row r="606" spans="1:6" x14ac:dyDescent="0.2">
      <c r="A606" s="146"/>
      <c r="B606" s="147"/>
      <c r="C606" s="158"/>
      <c r="D606" s="176"/>
      <c r="E606" s="159"/>
      <c r="F606" s="22"/>
    </row>
    <row r="607" spans="1:6" x14ac:dyDescent="0.2">
      <c r="A607" s="160">
        <v>1161</v>
      </c>
      <c r="B607" s="161" t="s">
        <v>1027</v>
      </c>
      <c r="C607" s="157">
        <v>60</v>
      </c>
      <c r="D607" s="177"/>
      <c r="E607" s="162" t="s">
        <v>1015</v>
      </c>
      <c r="F607" s="22"/>
    </row>
    <row r="608" spans="1:6" ht="12.75" customHeight="1" x14ac:dyDescent="0.25">
      <c r="A608" s="254" t="s">
        <v>1028</v>
      </c>
      <c r="B608" s="255"/>
      <c r="C608" s="255"/>
      <c r="D608" s="255"/>
      <c r="E608" s="256"/>
      <c r="F608" s="22"/>
    </row>
    <row r="609" spans="1:6" x14ac:dyDescent="0.2">
      <c r="A609" s="146"/>
      <c r="B609" s="147" t="s">
        <v>1029</v>
      </c>
      <c r="C609" s="158">
        <v>33</v>
      </c>
      <c r="D609" s="176"/>
      <c r="E609" s="159" t="s">
        <v>1015</v>
      </c>
      <c r="F609" s="22"/>
    </row>
    <row r="610" spans="1:6" x14ac:dyDescent="0.2">
      <c r="A610" s="146"/>
      <c r="B610" s="147" t="s">
        <v>1030</v>
      </c>
      <c r="C610" s="158"/>
      <c r="D610" s="176"/>
      <c r="E610" s="159"/>
      <c r="F610" s="22"/>
    </row>
    <row r="611" spans="1:6" x14ac:dyDescent="0.2">
      <c r="A611" s="146"/>
      <c r="B611" s="153" t="s">
        <v>1031</v>
      </c>
      <c r="C611" s="157">
        <v>38</v>
      </c>
      <c r="D611" s="177"/>
      <c r="E611" s="162" t="s">
        <v>1032</v>
      </c>
      <c r="F611" s="22"/>
    </row>
    <row r="612" spans="1:6" x14ac:dyDescent="0.2">
      <c r="A612" s="146"/>
      <c r="B612" s="153" t="s">
        <v>1033</v>
      </c>
      <c r="C612" s="157"/>
      <c r="D612" s="177"/>
      <c r="E612" s="162"/>
      <c r="F612" s="22"/>
    </row>
    <row r="613" spans="1:6" x14ac:dyDescent="0.2">
      <c r="A613" s="146"/>
      <c r="B613" s="153" t="s">
        <v>1034</v>
      </c>
      <c r="C613" s="157"/>
      <c r="D613" s="177"/>
      <c r="E613" s="162"/>
      <c r="F613" s="22"/>
    </row>
    <row r="614" spans="1:6" x14ac:dyDescent="0.2">
      <c r="A614" s="146"/>
      <c r="B614" s="153" t="s">
        <v>1035</v>
      </c>
      <c r="C614" s="157"/>
      <c r="D614" s="177"/>
      <c r="E614" s="162"/>
      <c r="F614" s="22"/>
    </row>
    <row r="615" spans="1:6" x14ac:dyDescent="0.2">
      <c r="A615" s="146"/>
      <c r="B615" s="147" t="s">
        <v>1036</v>
      </c>
      <c r="C615" s="158">
        <v>35</v>
      </c>
      <c r="D615" s="176"/>
      <c r="E615" s="159" t="s">
        <v>1037</v>
      </c>
      <c r="F615" s="22"/>
    </row>
    <row r="616" spans="1:6" x14ac:dyDescent="0.2">
      <c r="A616" s="146"/>
      <c r="B616" s="153" t="s">
        <v>1038</v>
      </c>
      <c r="C616" s="157">
        <v>33</v>
      </c>
      <c r="D616" s="177"/>
      <c r="E616" s="162" t="s">
        <v>1039</v>
      </c>
      <c r="F616" s="22"/>
    </row>
    <row r="617" spans="1:6" ht="12.75" customHeight="1" x14ac:dyDescent="0.2">
      <c r="A617" s="257" t="s">
        <v>1040</v>
      </c>
      <c r="B617" s="258"/>
      <c r="C617" s="258"/>
      <c r="D617" s="258"/>
      <c r="E617" s="259"/>
      <c r="F617" s="22"/>
    </row>
    <row r="618" spans="1:6" x14ac:dyDescent="0.2">
      <c r="A618" s="146"/>
      <c r="B618" s="147" t="s">
        <v>1041</v>
      </c>
      <c r="C618" s="158">
        <v>25</v>
      </c>
      <c r="D618" s="176" t="s">
        <v>351</v>
      </c>
      <c r="E618" s="159" t="s">
        <v>1015</v>
      </c>
      <c r="F618" s="22"/>
    </row>
    <row r="619" spans="1:6" x14ac:dyDescent="0.25">
      <c r="A619" s="74"/>
      <c r="B619" s="46"/>
      <c r="C619" s="47"/>
      <c r="D619" s="48"/>
      <c r="E619" s="49"/>
    </row>
  </sheetData>
  <mergeCells count="46">
    <mergeCell ref="A8:E8"/>
    <mergeCell ref="A170:E170"/>
    <mergeCell ref="A203:E203"/>
    <mergeCell ref="A222:E222"/>
    <mergeCell ref="A57:E57"/>
    <mergeCell ref="A64:E64"/>
    <mergeCell ref="A72:E72"/>
    <mergeCell ref="A81:E81"/>
    <mergeCell ref="A101:E101"/>
    <mergeCell ref="A153:E153"/>
    <mergeCell ref="A11:E11"/>
    <mergeCell ref="A367:E367"/>
    <mergeCell ref="A375:E375"/>
    <mergeCell ref="A188:E188"/>
    <mergeCell ref="A352:E352"/>
    <mergeCell ref="A84:E84"/>
    <mergeCell ref="A363:E363"/>
    <mergeCell ref="A359:E359"/>
    <mergeCell ref="A91:E91"/>
    <mergeCell ref="A608:E608"/>
    <mergeCell ref="A617:E617"/>
    <mergeCell ref="A440:E440"/>
    <mergeCell ref="A128:E128"/>
    <mergeCell ref="A136:E136"/>
    <mergeCell ref="A143:E143"/>
    <mergeCell ref="A342:E342"/>
    <mergeCell ref="A589:E589"/>
    <mergeCell ref="A246:E246"/>
    <mergeCell ref="B457:E457"/>
    <mergeCell ref="A590:E590"/>
    <mergeCell ref="A519:E519"/>
    <mergeCell ref="A500:E500"/>
    <mergeCell ref="A577:E577"/>
    <mergeCell ref="A555:E555"/>
    <mergeCell ref="A509:E509"/>
    <mergeCell ref="B444:E444"/>
    <mergeCell ref="A561:E561"/>
    <mergeCell ref="A567:E567"/>
    <mergeCell ref="A527:E527"/>
    <mergeCell ref="A537:E537"/>
    <mergeCell ref="A463:E463"/>
    <mergeCell ref="A478:E478"/>
    <mergeCell ref="A483:E483"/>
    <mergeCell ref="A489:E489"/>
    <mergeCell ref="A493:E493"/>
    <mergeCell ref="A544:E544"/>
  </mergeCells>
  <phoneticPr fontId="4" type="noConversion"/>
  <printOptions horizontalCentered="1"/>
  <pageMargins left="0.31496062992125984" right="0.27559055118110237" top="0.39370078740157483" bottom="0.39370078740157483" header="0.19685039370078741" footer="0.19685039370078741"/>
  <pageSetup paperSize="9" scale="88" orientation="portrait" r:id="rId1"/>
  <headerFooter alignWithMargins="0">
    <oddFooter>Strona &amp;P z &amp;N</oddFooter>
  </headerFooter>
  <rowBreaks count="9" manualBreakCount="9">
    <brk id="63" max="14" man="1"/>
    <brk id="127" max="14" man="1"/>
    <brk id="202" max="14" man="1"/>
    <brk id="269" max="14" man="1"/>
    <brk id="332" max="14" man="1"/>
    <brk id="389" max="14" man="1"/>
    <brk id="439" max="14" man="1"/>
    <brk id="513" max="14" man="1"/>
    <brk id="576"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3"/>
  <sheetViews>
    <sheetView showGridLines="0" view="pageBreakPreview" topLeftCell="B5" zoomScaleSheetLayoutView="100" workbookViewId="0">
      <selection activeCell="B343" sqref="A343:IV343"/>
    </sheetView>
  </sheetViews>
  <sheetFormatPr defaultColWidth="9.109375" defaultRowHeight="10.199999999999999" outlineLevelCol="1" x14ac:dyDescent="0.25"/>
  <cols>
    <col min="1" max="1" width="12" style="51" hidden="1" customWidth="1"/>
    <col min="2" max="2" width="10.109375" style="75" bestFit="1" customWidth="1"/>
    <col min="3" max="3" width="42.33203125" style="27" customWidth="1"/>
    <col min="4" max="4" width="12.109375" style="138" bestFit="1" customWidth="1"/>
    <col min="5" max="5" width="41.5546875" style="28" customWidth="1" outlineLevel="1"/>
    <col min="6" max="6" width="8.33203125" style="28" hidden="1" customWidth="1" outlineLevel="1"/>
    <col min="7" max="7" width="48.109375" style="28" hidden="1" customWidth="1" outlineLevel="1"/>
    <col min="8" max="8" width="18.109375" style="29" hidden="1" customWidth="1" outlineLevel="1"/>
    <col min="9" max="9" width="13.33203125" style="30" hidden="1" customWidth="1"/>
    <col min="10" max="10" width="12.33203125" style="33" hidden="1" customWidth="1" outlineLevel="1"/>
    <col min="11" max="11" width="16.44140625" style="31" hidden="1" customWidth="1" outlineLevel="1"/>
    <col min="12" max="12" width="14.33203125" style="23" hidden="1" customWidth="1" collapsed="1"/>
    <col min="13" max="13" width="25" style="52" hidden="1" customWidth="1" outlineLevel="1"/>
    <col min="14" max="14" width="14.33203125" style="53" hidden="1" customWidth="1" outlineLevel="1"/>
    <col min="15" max="15" width="14.33203125" style="54" hidden="1" customWidth="1" outlineLevel="1"/>
    <col min="16" max="16" width="12.33203125" style="50" hidden="1" customWidth="1" collapsed="1"/>
    <col min="17" max="17" width="0" style="23" hidden="1" customWidth="1"/>
    <col min="18" max="16384" width="9.109375" style="32"/>
  </cols>
  <sheetData>
    <row r="1" spans="1:17" x14ac:dyDescent="0.25">
      <c r="A1" s="15"/>
      <c r="B1" s="16"/>
      <c r="C1" s="17"/>
      <c r="D1" s="44"/>
      <c r="E1" s="18"/>
      <c r="F1" s="18"/>
      <c r="G1" s="18"/>
      <c r="H1" s="19"/>
      <c r="I1" s="20"/>
      <c r="J1" s="21"/>
      <c r="K1" s="21"/>
      <c r="L1" s="66"/>
      <c r="M1" s="43"/>
      <c r="N1" s="55"/>
      <c r="O1" s="56"/>
      <c r="P1" s="57"/>
    </row>
    <row r="2" spans="1:17" x14ac:dyDescent="0.25">
      <c r="A2" s="15"/>
      <c r="B2" s="16"/>
      <c r="C2" s="17"/>
      <c r="D2" s="44"/>
      <c r="E2" s="18"/>
      <c r="F2" s="18"/>
      <c r="G2" s="18"/>
      <c r="H2" s="19"/>
      <c r="I2" s="20"/>
      <c r="J2" s="21"/>
      <c r="K2" s="21"/>
      <c r="L2" s="66"/>
      <c r="M2" s="43"/>
      <c r="N2" s="55"/>
      <c r="O2" s="56"/>
      <c r="P2" s="57"/>
    </row>
    <row r="3" spans="1:17" x14ac:dyDescent="0.25">
      <c r="A3" s="15"/>
      <c r="B3" s="16"/>
      <c r="C3" s="17"/>
      <c r="D3" s="44"/>
      <c r="E3" s="18"/>
      <c r="F3" s="18"/>
      <c r="G3" s="18"/>
      <c r="H3" s="19"/>
      <c r="I3" s="20"/>
      <c r="J3" s="21"/>
      <c r="K3" s="21"/>
      <c r="L3" s="66"/>
      <c r="M3" s="43"/>
      <c r="N3" s="55"/>
      <c r="O3" s="56"/>
      <c r="P3" s="57"/>
    </row>
    <row r="4" spans="1:17" x14ac:dyDescent="0.25">
      <c r="A4" s="15"/>
      <c r="B4" s="16"/>
      <c r="C4" s="17"/>
      <c r="D4" s="44"/>
      <c r="E4" s="18"/>
      <c r="F4" s="18"/>
      <c r="G4" s="18"/>
      <c r="H4" s="19"/>
      <c r="I4" s="20"/>
      <c r="J4" s="21"/>
      <c r="K4" s="21"/>
      <c r="L4" s="66"/>
      <c r="M4" s="43"/>
      <c r="N4" s="55"/>
      <c r="O4" s="56"/>
      <c r="P4" s="57"/>
    </row>
    <row r="5" spans="1:17" x14ac:dyDescent="0.25">
      <c r="A5" s="15"/>
      <c r="B5" s="16"/>
      <c r="C5" s="17"/>
      <c r="D5" s="44"/>
      <c r="E5" s="18"/>
      <c r="F5" s="18"/>
      <c r="G5" s="18"/>
      <c r="H5" s="19"/>
      <c r="I5" s="20"/>
      <c r="J5" s="21"/>
      <c r="K5" s="21"/>
      <c r="L5" s="66"/>
      <c r="M5" s="43"/>
      <c r="N5" s="55"/>
      <c r="O5" s="56"/>
      <c r="P5" s="57"/>
    </row>
    <row r="6" spans="1:17" x14ac:dyDescent="0.25">
      <c r="A6" s="15"/>
      <c r="B6" s="16"/>
      <c r="C6" s="17"/>
      <c r="D6" s="44"/>
      <c r="E6" s="18"/>
      <c r="F6" s="18"/>
      <c r="G6" s="18"/>
      <c r="H6" s="19"/>
      <c r="I6" s="20"/>
      <c r="J6" s="21"/>
      <c r="K6" s="21"/>
      <c r="L6" s="66"/>
      <c r="M6" s="43"/>
      <c r="N6" s="55"/>
      <c r="O6" s="56"/>
      <c r="P6" s="57"/>
    </row>
    <row r="7" spans="1:17" x14ac:dyDescent="0.25">
      <c r="A7" s="15"/>
      <c r="B7" s="16"/>
      <c r="C7" s="17"/>
      <c r="D7" s="44"/>
      <c r="E7" s="18"/>
      <c r="F7" s="18"/>
      <c r="G7" s="18"/>
      <c r="H7" s="19"/>
      <c r="I7" s="20"/>
      <c r="J7" s="21"/>
      <c r="K7" s="21"/>
      <c r="L7" s="66"/>
      <c r="M7" s="43"/>
      <c r="N7" s="55"/>
      <c r="O7" s="56"/>
      <c r="P7" s="57"/>
    </row>
    <row r="8" spans="1:17" s="23" customFormat="1" x14ac:dyDescent="0.25">
      <c r="A8" s="15"/>
      <c r="B8" s="16"/>
      <c r="C8" s="17"/>
      <c r="D8" s="89"/>
      <c r="E8" s="18"/>
      <c r="F8" s="18"/>
      <c r="G8" s="18"/>
      <c r="H8" s="19"/>
      <c r="I8" s="20"/>
      <c r="J8" s="21"/>
      <c r="K8" s="21"/>
      <c r="L8" s="66"/>
      <c r="M8" s="42"/>
      <c r="N8" s="68"/>
      <c r="O8" s="42"/>
      <c r="P8" s="57"/>
    </row>
    <row r="9" spans="1:17" s="25" customFormat="1" ht="45" x14ac:dyDescent="0.25">
      <c r="A9" s="95" t="s">
        <v>97</v>
      </c>
      <c r="B9" s="102" t="s">
        <v>945</v>
      </c>
      <c r="C9" s="93" t="s">
        <v>946</v>
      </c>
      <c r="D9" s="135" t="s">
        <v>947</v>
      </c>
      <c r="E9" s="93" t="s">
        <v>948</v>
      </c>
      <c r="F9" s="97" t="s">
        <v>100</v>
      </c>
      <c r="G9" s="97" t="s">
        <v>101</v>
      </c>
      <c r="H9" s="94" t="s">
        <v>652</v>
      </c>
      <c r="I9" s="97" t="s">
        <v>102</v>
      </c>
      <c r="J9" s="97" t="s">
        <v>103</v>
      </c>
      <c r="K9" s="97" t="s">
        <v>104</v>
      </c>
      <c r="L9" s="97" t="s">
        <v>105</v>
      </c>
      <c r="M9" s="97" t="s">
        <v>106</v>
      </c>
      <c r="N9" s="96" t="s">
        <v>107</v>
      </c>
      <c r="O9" s="97" t="s">
        <v>108</v>
      </c>
      <c r="P9" s="97" t="s">
        <v>653</v>
      </c>
      <c r="Q9" s="58"/>
    </row>
    <row r="10" spans="1:17" s="25" customFormat="1" ht="27.75" customHeight="1" x14ac:dyDescent="0.25">
      <c r="A10" s="95"/>
      <c r="B10" s="290" t="s">
        <v>958</v>
      </c>
      <c r="C10" s="291"/>
      <c r="D10" s="291"/>
      <c r="E10" s="291"/>
      <c r="F10" s="291"/>
      <c r="G10" s="291"/>
      <c r="H10" s="291"/>
      <c r="I10" s="291"/>
      <c r="J10" s="99"/>
      <c r="K10" s="99"/>
      <c r="L10" s="99"/>
      <c r="M10" s="99"/>
      <c r="N10" s="100"/>
      <c r="O10" s="99"/>
      <c r="P10" s="101"/>
      <c r="Q10" s="58"/>
    </row>
    <row r="11" spans="1:17" ht="15" customHeight="1" x14ac:dyDescent="0.25">
      <c r="A11" s="15">
        <v>9</v>
      </c>
      <c r="B11" s="103">
        <v>1</v>
      </c>
      <c r="C11" s="104" t="s">
        <v>109</v>
      </c>
      <c r="D11" s="136">
        <v>9</v>
      </c>
      <c r="E11" s="105" t="s">
        <v>654</v>
      </c>
      <c r="F11" s="105" t="s">
        <v>110</v>
      </c>
      <c r="G11" s="105" t="s">
        <v>111</v>
      </c>
      <c r="H11" s="106">
        <v>8</v>
      </c>
      <c r="I11" s="107" t="s">
        <v>112</v>
      </c>
      <c r="J11" s="108" t="s">
        <v>113</v>
      </c>
      <c r="K11" s="109" t="s">
        <v>114</v>
      </c>
      <c r="L11" s="110"/>
      <c r="M11" s="110"/>
      <c r="N11" s="111"/>
      <c r="O11" s="110"/>
      <c r="P11" s="112">
        <v>1</v>
      </c>
      <c r="Q11" s="22"/>
    </row>
    <row r="12" spans="1:17" ht="15" customHeight="1" x14ac:dyDescent="0.25">
      <c r="A12" s="15">
        <v>4</v>
      </c>
      <c r="B12" s="142">
        <v>2</v>
      </c>
      <c r="C12" s="139" t="s">
        <v>115</v>
      </c>
      <c r="D12" s="137">
        <v>4</v>
      </c>
      <c r="E12" s="139" t="s">
        <v>115</v>
      </c>
      <c r="F12" s="116" t="s">
        <v>110</v>
      </c>
      <c r="G12" s="119" t="s">
        <v>116</v>
      </c>
      <c r="H12" s="120">
        <v>4</v>
      </c>
      <c r="I12" s="121" t="s">
        <v>121</v>
      </c>
      <c r="J12" s="113" t="s">
        <v>117</v>
      </c>
      <c r="K12" s="115" t="s">
        <v>118</v>
      </c>
      <c r="L12" s="116"/>
      <c r="M12" s="116"/>
      <c r="N12" s="117"/>
      <c r="O12" s="116"/>
      <c r="P12" s="114">
        <v>1</v>
      </c>
      <c r="Q12" s="22"/>
    </row>
    <row r="13" spans="1:17" ht="15" customHeight="1" x14ac:dyDescent="0.25">
      <c r="A13" s="15">
        <v>222</v>
      </c>
      <c r="B13" s="142">
        <v>3</v>
      </c>
      <c r="C13" s="118" t="s">
        <v>119</v>
      </c>
      <c r="D13" s="137">
        <v>222</v>
      </c>
      <c r="E13" s="118" t="s">
        <v>655</v>
      </c>
      <c r="F13" s="116" t="s">
        <v>110</v>
      </c>
      <c r="G13" s="119" t="s">
        <v>120</v>
      </c>
      <c r="H13" s="120">
        <v>10</v>
      </c>
      <c r="I13" s="121" t="s">
        <v>121</v>
      </c>
      <c r="J13" s="113" t="s">
        <v>122</v>
      </c>
      <c r="K13" s="115" t="s">
        <v>78</v>
      </c>
      <c r="L13" s="116"/>
      <c r="M13" s="116"/>
      <c r="N13" s="117"/>
      <c r="O13" s="116"/>
      <c r="P13" s="114">
        <v>1</v>
      </c>
      <c r="Q13" s="22"/>
    </row>
    <row r="14" spans="1:17" ht="15" customHeight="1" x14ac:dyDescent="0.25">
      <c r="A14" s="15">
        <v>1</v>
      </c>
      <c r="B14" s="142">
        <v>4</v>
      </c>
      <c r="C14" s="139" t="s">
        <v>123</v>
      </c>
      <c r="D14" s="137">
        <v>1</v>
      </c>
      <c r="E14" s="139" t="s">
        <v>657</v>
      </c>
      <c r="F14" s="116" t="s">
        <v>110</v>
      </c>
      <c r="G14" s="119" t="s">
        <v>124</v>
      </c>
      <c r="H14" s="120">
        <v>8</v>
      </c>
      <c r="I14" s="121" t="s">
        <v>121</v>
      </c>
      <c r="J14" s="113" t="s">
        <v>125</v>
      </c>
      <c r="K14" s="115" t="s">
        <v>78</v>
      </c>
      <c r="L14" s="116"/>
      <c r="M14" s="116"/>
      <c r="N14" s="117"/>
      <c r="O14" s="116"/>
      <c r="P14" s="114">
        <v>1</v>
      </c>
      <c r="Q14" s="22"/>
    </row>
    <row r="15" spans="1:17" ht="15" customHeight="1" x14ac:dyDescent="0.25">
      <c r="A15" s="15">
        <v>2</v>
      </c>
      <c r="B15" s="142">
        <v>5</v>
      </c>
      <c r="C15" s="118" t="s">
        <v>126</v>
      </c>
      <c r="D15" s="137">
        <v>2</v>
      </c>
      <c r="E15" s="118" t="s">
        <v>656</v>
      </c>
      <c r="F15" s="116" t="s">
        <v>110</v>
      </c>
      <c r="G15" s="119" t="s">
        <v>127</v>
      </c>
      <c r="H15" s="120">
        <v>5</v>
      </c>
      <c r="I15" s="121" t="s">
        <v>121</v>
      </c>
      <c r="J15" s="113" t="s">
        <v>128</v>
      </c>
      <c r="K15" s="115" t="s">
        <v>129</v>
      </c>
      <c r="L15" s="116"/>
      <c r="M15" s="116"/>
      <c r="N15" s="117"/>
      <c r="O15" s="116"/>
      <c r="P15" s="114">
        <v>1</v>
      </c>
      <c r="Q15" s="22"/>
    </row>
    <row r="16" spans="1:17" ht="15" customHeight="1" x14ac:dyDescent="0.25">
      <c r="A16" s="15">
        <v>7</v>
      </c>
      <c r="B16" s="142">
        <v>6</v>
      </c>
      <c r="C16" s="139" t="s">
        <v>130</v>
      </c>
      <c r="D16" s="137">
        <v>7</v>
      </c>
      <c r="E16" s="140" t="s">
        <v>658</v>
      </c>
      <c r="F16" s="119" t="s">
        <v>110</v>
      </c>
      <c r="G16" s="119" t="s">
        <v>131</v>
      </c>
      <c r="H16" s="120">
        <v>8</v>
      </c>
      <c r="I16" s="121" t="s">
        <v>132</v>
      </c>
      <c r="J16" s="115" t="s">
        <v>133</v>
      </c>
      <c r="K16" s="115" t="s">
        <v>137</v>
      </c>
      <c r="L16" s="116"/>
      <c r="M16" s="116"/>
      <c r="N16" s="117"/>
      <c r="O16" s="116"/>
      <c r="P16" s="114">
        <v>1</v>
      </c>
      <c r="Q16" s="22"/>
    </row>
    <row r="17" spans="1:17" ht="15" customHeight="1" x14ac:dyDescent="0.25">
      <c r="A17" s="15">
        <v>6</v>
      </c>
      <c r="B17" s="142">
        <v>7</v>
      </c>
      <c r="C17" s="118" t="s">
        <v>138</v>
      </c>
      <c r="D17" s="137">
        <v>6</v>
      </c>
      <c r="E17" s="119" t="s">
        <v>659</v>
      </c>
      <c r="F17" s="119" t="s">
        <v>110</v>
      </c>
      <c r="G17" s="119" t="s">
        <v>139</v>
      </c>
      <c r="H17" s="120">
        <v>8</v>
      </c>
      <c r="I17" s="121" t="s">
        <v>132</v>
      </c>
      <c r="J17" s="115" t="s">
        <v>133</v>
      </c>
      <c r="K17" s="115" t="s">
        <v>137</v>
      </c>
      <c r="L17" s="116"/>
      <c r="M17" s="116"/>
      <c r="N17" s="117"/>
      <c r="O17" s="116"/>
      <c r="P17" s="114">
        <v>1</v>
      </c>
      <c r="Q17" s="22"/>
    </row>
    <row r="18" spans="1:17" ht="15" customHeight="1" x14ac:dyDescent="0.25">
      <c r="A18" s="15">
        <v>8</v>
      </c>
      <c r="B18" s="142">
        <v>8</v>
      </c>
      <c r="C18" s="139" t="s">
        <v>140</v>
      </c>
      <c r="D18" s="137">
        <v>8</v>
      </c>
      <c r="E18" s="140" t="str">
        <f>C18</f>
        <v>Fibrynogen</v>
      </c>
      <c r="F18" s="119" t="s">
        <v>110</v>
      </c>
      <c r="G18" s="119" t="s">
        <v>141</v>
      </c>
      <c r="H18" s="120">
        <v>10</v>
      </c>
      <c r="I18" s="121" t="s">
        <v>132</v>
      </c>
      <c r="J18" s="115" t="s">
        <v>133</v>
      </c>
      <c r="K18" s="115" t="s">
        <v>137</v>
      </c>
      <c r="L18" s="116"/>
      <c r="M18" s="116"/>
      <c r="N18" s="117"/>
      <c r="O18" s="116"/>
      <c r="P18" s="114">
        <v>1</v>
      </c>
      <c r="Q18" s="22"/>
    </row>
    <row r="19" spans="1:17" ht="15" customHeight="1" x14ac:dyDescent="0.25">
      <c r="A19" s="15">
        <v>48</v>
      </c>
      <c r="B19" s="142">
        <v>9</v>
      </c>
      <c r="C19" s="118" t="s">
        <v>142</v>
      </c>
      <c r="D19" s="137">
        <v>48</v>
      </c>
      <c r="E19" s="118" t="s">
        <v>660</v>
      </c>
      <c r="F19" s="116" t="s">
        <v>110</v>
      </c>
      <c r="G19" s="119" t="s">
        <v>143</v>
      </c>
      <c r="H19" s="120">
        <v>40</v>
      </c>
      <c r="I19" s="121" t="s">
        <v>929</v>
      </c>
      <c r="J19" s="115" t="s">
        <v>144</v>
      </c>
      <c r="K19" s="115" t="s">
        <v>145</v>
      </c>
      <c r="L19" s="116"/>
      <c r="M19" s="116"/>
      <c r="N19" s="117"/>
      <c r="O19" s="116"/>
      <c r="P19" s="114">
        <v>1</v>
      </c>
      <c r="Q19" s="22"/>
    </row>
    <row r="20" spans="1:17" ht="15" customHeight="1" x14ac:dyDescent="0.25">
      <c r="A20" s="15">
        <v>121</v>
      </c>
      <c r="B20" s="142">
        <v>10</v>
      </c>
      <c r="C20" s="139" t="s">
        <v>146</v>
      </c>
      <c r="D20" s="137">
        <v>121</v>
      </c>
      <c r="E20" s="140" t="str">
        <f>C20</f>
        <v>Glukoza</v>
      </c>
      <c r="F20" s="119" t="s">
        <v>110</v>
      </c>
      <c r="G20" s="119"/>
      <c r="H20" s="120">
        <v>5</v>
      </c>
      <c r="I20" s="121" t="s">
        <v>930</v>
      </c>
      <c r="J20" s="115" t="s">
        <v>147</v>
      </c>
      <c r="K20" s="115" t="s">
        <v>148</v>
      </c>
      <c r="L20" s="116"/>
      <c r="M20" s="116"/>
      <c r="N20" s="117"/>
      <c r="O20" s="116"/>
      <c r="P20" s="114">
        <v>1</v>
      </c>
      <c r="Q20" s="22"/>
    </row>
    <row r="21" spans="1:17" ht="15" customHeight="1" x14ac:dyDescent="0.25">
      <c r="A21" s="15">
        <v>130</v>
      </c>
      <c r="B21" s="142">
        <v>12</v>
      </c>
      <c r="C21" s="118" t="s">
        <v>152</v>
      </c>
      <c r="D21" s="137">
        <v>130</v>
      </c>
      <c r="E21" s="119" t="str">
        <f>C21</f>
        <v>Sód</v>
      </c>
      <c r="F21" s="119" t="s">
        <v>110</v>
      </c>
      <c r="G21" s="119"/>
      <c r="H21" s="120">
        <v>6</v>
      </c>
      <c r="I21" s="121" t="s">
        <v>150</v>
      </c>
      <c r="J21" s="115" t="s">
        <v>147</v>
      </c>
      <c r="K21" s="115" t="s">
        <v>151</v>
      </c>
      <c r="L21" s="116"/>
      <c r="M21" s="116"/>
      <c r="N21" s="117"/>
      <c r="O21" s="116"/>
      <c r="P21" s="114">
        <v>1</v>
      </c>
      <c r="Q21" s="22"/>
    </row>
    <row r="22" spans="1:17" ht="15" customHeight="1" x14ac:dyDescent="0.25">
      <c r="A22" s="15">
        <v>131</v>
      </c>
      <c r="B22" s="142">
        <v>13</v>
      </c>
      <c r="C22" s="139" t="s">
        <v>153</v>
      </c>
      <c r="D22" s="137">
        <v>131</v>
      </c>
      <c r="E22" s="140" t="str">
        <f>C22</f>
        <v>Potas</v>
      </c>
      <c r="F22" s="119" t="s">
        <v>110</v>
      </c>
      <c r="G22" s="119"/>
      <c r="H22" s="120">
        <v>6</v>
      </c>
      <c r="I22" s="121" t="s">
        <v>150</v>
      </c>
      <c r="J22" s="115" t="s">
        <v>147</v>
      </c>
      <c r="K22" s="115" t="s">
        <v>151</v>
      </c>
      <c r="L22" s="116"/>
      <c r="M22" s="116"/>
      <c r="N22" s="117"/>
      <c r="O22" s="116"/>
      <c r="P22" s="114">
        <v>1</v>
      </c>
      <c r="Q22" s="22"/>
    </row>
    <row r="23" spans="1:17" ht="15" customHeight="1" x14ac:dyDescent="0.25">
      <c r="A23" s="15">
        <v>120</v>
      </c>
      <c r="B23" s="142">
        <v>14</v>
      </c>
      <c r="C23" s="118" t="s">
        <v>154</v>
      </c>
      <c r="D23" s="137">
        <v>120</v>
      </c>
      <c r="E23" s="118" t="s">
        <v>154</v>
      </c>
      <c r="F23" s="119" t="s">
        <v>110</v>
      </c>
      <c r="G23" s="119"/>
      <c r="H23" s="120">
        <v>20</v>
      </c>
      <c r="I23" s="121" t="s">
        <v>150</v>
      </c>
      <c r="J23" s="115" t="s">
        <v>147</v>
      </c>
      <c r="K23" s="115" t="s">
        <v>155</v>
      </c>
      <c r="L23" s="116"/>
      <c r="M23" s="116"/>
      <c r="N23" s="117"/>
      <c r="O23" s="116"/>
      <c r="P23" s="114">
        <v>1</v>
      </c>
      <c r="Q23" s="22"/>
    </row>
    <row r="24" spans="1:17" ht="15" customHeight="1" x14ac:dyDescent="0.25">
      <c r="A24" s="15">
        <v>117</v>
      </c>
      <c r="B24" s="142">
        <v>15</v>
      </c>
      <c r="C24" s="139" t="s">
        <v>91</v>
      </c>
      <c r="D24" s="137">
        <v>117</v>
      </c>
      <c r="E24" s="139" t="s">
        <v>661</v>
      </c>
      <c r="F24" s="119" t="s">
        <v>110</v>
      </c>
      <c r="G24" s="119"/>
      <c r="H24" s="120">
        <v>6</v>
      </c>
      <c r="I24" s="121" t="s">
        <v>150</v>
      </c>
      <c r="J24" s="115" t="s">
        <v>147</v>
      </c>
      <c r="K24" s="115" t="s">
        <v>148</v>
      </c>
      <c r="L24" s="116"/>
      <c r="M24" s="116"/>
      <c r="N24" s="117"/>
      <c r="O24" s="116"/>
      <c r="P24" s="114">
        <v>1</v>
      </c>
      <c r="Q24" s="22"/>
    </row>
    <row r="25" spans="1:17" ht="15" customHeight="1" x14ac:dyDescent="0.25">
      <c r="A25" s="15">
        <v>118</v>
      </c>
      <c r="B25" s="142">
        <v>16</v>
      </c>
      <c r="C25" s="118" t="s">
        <v>156</v>
      </c>
      <c r="D25" s="137">
        <v>118</v>
      </c>
      <c r="E25" s="118" t="s">
        <v>156</v>
      </c>
      <c r="F25" s="116"/>
      <c r="G25" s="119"/>
      <c r="H25" s="120">
        <v>6</v>
      </c>
      <c r="I25" s="121" t="s">
        <v>150</v>
      </c>
      <c r="J25" s="115" t="s">
        <v>147</v>
      </c>
      <c r="K25" s="115" t="s">
        <v>148</v>
      </c>
      <c r="L25" s="116"/>
      <c r="M25" s="116"/>
      <c r="N25" s="117"/>
      <c r="O25" s="116"/>
      <c r="P25" s="114">
        <v>1</v>
      </c>
      <c r="Q25" s="22"/>
    </row>
    <row r="26" spans="1:17" ht="15" customHeight="1" x14ac:dyDescent="0.25">
      <c r="A26" s="15">
        <v>170</v>
      </c>
      <c r="B26" s="142">
        <v>17</v>
      </c>
      <c r="C26" s="139" t="s">
        <v>157</v>
      </c>
      <c r="D26" s="137">
        <v>170</v>
      </c>
      <c r="E26" s="139" t="s">
        <v>662</v>
      </c>
      <c r="F26" s="119"/>
      <c r="G26" s="119"/>
      <c r="H26" s="120">
        <v>22</v>
      </c>
      <c r="I26" s="121" t="s">
        <v>150</v>
      </c>
      <c r="J26" s="115" t="s">
        <v>147</v>
      </c>
      <c r="K26" s="115" t="s">
        <v>158</v>
      </c>
      <c r="L26" s="116"/>
      <c r="M26" s="116"/>
      <c r="N26" s="117"/>
      <c r="O26" s="116"/>
      <c r="P26" s="114">
        <v>1</v>
      </c>
      <c r="Q26" s="22"/>
    </row>
    <row r="27" spans="1:17" ht="15" customHeight="1" x14ac:dyDescent="0.25">
      <c r="A27" s="15">
        <v>119</v>
      </c>
      <c r="B27" s="142">
        <v>18</v>
      </c>
      <c r="C27" s="118" t="s">
        <v>159</v>
      </c>
      <c r="D27" s="137">
        <v>119</v>
      </c>
      <c r="E27" s="118" t="s">
        <v>663</v>
      </c>
      <c r="F27" s="119" t="s">
        <v>110</v>
      </c>
      <c r="G27" s="119" t="s">
        <v>160</v>
      </c>
      <c r="H27" s="120">
        <v>6</v>
      </c>
      <c r="I27" s="121" t="s">
        <v>150</v>
      </c>
      <c r="J27" s="115" t="s">
        <v>147</v>
      </c>
      <c r="K27" s="115" t="s">
        <v>148</v>
      </c>
      <c r="L27" s="116"/>
      <c r="M27" s="116"/>
      <c r="N27" s="117"/>
      <c r="O27" s="116"/>
      <c r="P27" s="114">
        <v>1</v>
      </c>
      <c r="Q27" s="22"/>
    </row>
    <row r="28" spans="1:17" ht="15" customHeight="1" x14ac:dyDescent="0.25">
      <c r="A28" s="15">
        <v>116</v>
      </c>
      <c r="B28" s="142">
        <v>19</v>
      </c>
      <c r="C28" s="139" t="s">
        <v>161</v>
      </c>
      <c r="D28" s="137">
        <v>116</v>
      </c>
      <c r="E28" s="139" t="s">
        <v>664</v>
      </c>
      <c r="F28" s="116" t="s">
        <v>110</v>
      </c>
      <c r="G28" s="119"/>
      <c r="H28" s="120">
        <v>20</v>
      </c>
      <c r="I28" s="121" t="s">
        <v>150</v>
      </c>
      <c r="J28" s="115" t="s">
        <v>147</v>
      </c>
      <c r="K28" s="115" t="s">
        <v>155</v>
      </c>
      <c r="L28" s="116"/>
      <c r="M28" s="116"/>
      <c r="N28" s="117"/>
      <c r="O28" s="116"/>
      <c r="P28" s="114">
        <v>1</v>
      </c>
      <c r="Q28" s="22"/>
    </row>
    <row r="29" spans="1:17" ht="15" customHeight="1" x14ac:dyDescent="0.25">
      <c r="A29" s="15">
        <v>100</v>
      </c>
      <c r="B29" s="142">
        <v>20</v>
      </c>
      <c r="C29" s="118" t="s">
        <v>162</v>
      </c>
      <c r="D29" s="137">
        <v>100</v>
      </c>
      <c r="E29" s="118" t="s">
        <v>665</v>
      </c>
      <c r="F29" s="119" t="s">
        <v>110</v>
      </c>
      <c r="G29" s="119" t="s">
        <v>163</v>
      </c>
      <c r="H29" s="120">
        <v>6</v>
      </c>
      <c r="I29" s="121" t="s">
        <v>150</v>
      </c>
      <c r="J29" s="115" t="s">
        <v>147</v>
      </c>
      <c r="K29" s="115" t="s">
        <v>148</v>
      </c>
      <c r="L29" s="116"/>
      <c r="M29" s="116"/>
      <c r="N29" s="117"/>
      <c r="O29" s="116"/>
      <c r="P29" s="114">
        <v>1</v>
      </c>
      <c r="Q29" s="22"/>
    </row>
    <row r="30" spans="1:17" ht="15" customHeight="1" x14ac:dyDescent="0.25">
      <c r="A30" s="15">
        <v>101</v>
      </c>
      <c r="B30" s="142">
        <v>21</v>
      </c>
      <c r="C30" s="139" t="s">
        <v>164</v>
      </c>
      <c r="D30" s="137">
        <v>101</v>
      </c>
      <c r="E30" s="139" t="s">
        <v>666</v>
      </c>
      <c r="F30" s="119" t="s">
        <v>110</v>
      </c>
      <c r="G30" s="119" t="s">
        <v>165</v>
      </c>
      <c r="H30" s="120">
        <v>6</v>
      </c>
      <c r="I30" s="121" t="s">
        <v>150</v>
      </c>
      <c r="J30" s="115" t="s">
        <v>147</v>
      </c>
      <c r="K30" s="115" t="s">
        <v>148</v>
      </c>
      <c r="L30" s="116"/>
      <c r="M30" s="116"/>
      <c r="N30" s="117"/>
      <c r="O30" s="116"/>
      <c r="P30" s="114">
        <v>1</v>
      </c>
      <c r="Q30" s="22"/>
    </row>
    <row r="31" spans="1:17" ht="15" customHeight="1" x14ac:dyDescent="0.25">
      <c r="A31" s="15">
        <v>105</v>
      </c>
      <c r="B31" s="142">
        <v>22</v>
      </c>
      <c r="C31" s="118" t="s">
        <v>166</v>
      </c>
      <c r="D31" s="137">
        <v>105</v>
      </c>
      <c r="E31" s="118" t="s">
        <v>667</v>
      </c>
      <c r="F31" s="119" t="s">
        <v>110</v>
      </c>
      <c r="G31" s="119" t="s">
        <v>167</v>
      </c>
      <c r="H31" s="120">
        <v>6</v>
      </c>
      <c r="I31" s="121" t="s">
        <v>150</v>
      </c>
      <c r="J31" s="115" t="s">
        <v>147</v>
      </c>
      <c r="K31" s="115" t="s">
        <v>148</v>
      </c>
      <c r="L31" s="116"/>
      <c r="M31" s="116"/>
      <c r="N31" s="117"/>
      <c r="O31" s="116"/>
      <c r="P31" s="114">
        <v>1</v>
      </c>
      <c r="Q31" s="22"/>
    </row>
    <row r="32" spans="1:17" ht="15" customHeight="1" x14ac:dyDescent="0.25">
      <c r="A32" s="15">
        <v>114</v>
      </c>
      <c r="B32" s="142">
        <v>23</v>
      </c>
      <c r="C32" s="139" t="s">
        <v>168</v>
      </c>
      <c r="D32" s="137">
        <v>114</v>
      </c>
      <c r="E32" s="139" t="s">
        <v>668</v>
      </c>
      <c r="F32" s="119" t="s">
        <v>110</v>
      </c>
      <c r="G32" s="119"/>
      <c r="H32" s="120">
        <v>6</v>
      </c>
      <c r="I32" s="121" t="s">
        <v>150</v>
      </c>
      <c r="J32" s="115" t="s">
        <v>147</v>
      </c>
      <c r="K32" s="115" t="s">
        <v>148</v>
      </c>
      <c r="L32" s="116"/>
      <c r="M32" s="116"/>
      <c r="N32" s="117"/>
      <c r="O32" s="116"/>
      <c r="P32" s="114">
        <v>1</v>
      </c>
      <c r="Q32" s="22"/>
    </row>
    <row r="33" spans="1:17" ht="15" customHeight="1" x14ac:dyDescent="0.25">
      <c r="A33" s="15">
        <v>115</v>
      </c>
      <c r="B33" s="142">
        <v>24</v>
      </c>
      <c r="C33" s="118" t="s">
        <v>169</v>
      </c>
      <c r="D33" s="137">
        <v>115</v>
      </c>
      <c r="E33" s="118" t="s">
        <v>670</v>
      </c>
      <c r="F33" s="119" t="s">
        <v>110</v>
      </c>
      <c r="G33" s="119" t="s">
        <v>171</v>
      </c>
      <c r="H33" s="120">
        <v>10</v>
      </c>
      <c r="I33" s="121" t="s">
        <v>150</v>
      </c>
      <c r="J33" s="115" t="s">
        <v>147</v>
      </c>
      <c r="K33" s="115" t="s">
        <v>148</v>
      </c>
      <c r="L33" s="116"/>
      <c r="M33" s="116"/>
      <c r="N33" s="117"/>
      <c r="O33" s="116"/>
      <c r="P33" s="114">
        <v>1</v>
      </c>
      <c r="Q33" s="22"/>
    </row>
    <row r="34" spans="1:17" ht="15" customHeight="1" x14ac:dyDescent="0.25">
      <c r="A34" s="15">
        <v>171</v>
      </c>
      <c r="B34" s="142">
        <v>25</v>
      </c>
      <c r="C34" s="139" t="s">
        <v>172</v>
      </c>
      <c r="D34" s="137">
        <v>171</v>
      </c>
      <c r="E34" s="139" t="s">
        <v>669</v>
      </c>
      <c r="F34" s="119"/>
      <c r="G34" s="119" t="s">
        <v>173</v>
      </c>
      <c r="H34" s="120">
        <v>11</v>
      </c>
      <c r="I34" s="121" t="s">
        <v>150</v>
      </c>
      <c r="J34" s="115" t="s">
        <v>147</v>
      </c>
      <c r="K34" s="115" t="s">
        <v>148</v>
      </c>
      <c r="L34" s="116"/>
      <c r="M34" s="116"/>
      <c r="N34" s="117"/>
      <c r="O34" s="116"/>
      <c r="P34" s="114">
        <v>1</v>
      </c>
      <c r="Q34" s="22"/>
    </row>
    <row r="35" spans="1:17" ht="15" customHeight="1" x14ac:dyDescent="0.25">
      <c r="A35" s="15">
        <v>108</v>
      </c>
      <c r="B35" s="142">
        <v>26</v>
      </c>
      <c r="C35" s="118" t="s">
        <v>174</v>
      </c>
      <c r="D35" s="137">
        <v>108</v>
      </c>
      <c r="E35" s="118" t="s">
        <v>671</v>
      </c>
      <c r="F35" s="119" t="s">
        <v>110</v>
      </c>
      <c r="G35" s="119" t="s">
        <v>175</v>
      </c>
      <c r="H35" s="120">
        <v>6</v>
      </c>
      <c r="I35" s="121" t="s">
        <v>150</v>
      </c>
      <c r="J35" s="115" t="s">
        <v>147</v>
      </c>
      <c r="K35" s="115" t="s">
        <v>148</v>
      </c>
      <c r="L35" s="116"/>
      <c r="M35" s="116"/>
      <c r="N35" s="117"/>
      <c r="O35" s="116"/>
      <c r="P35" s="114">
        <v>1</v>
      </c>
      <c r="Q35" s="22"/>
    </row>
    <row r="36" spans="1:17" ht="15" customHeight="1" x14ac:dyDescent="0.25">
      <c r="A36" s="15">
        <v>103</v>
      </c>
      <c r="B36" s="142">
        <v>27</v>
      </c>
      <c r="C36" s="139" t="s">
        <v>176</v>
      </c>
      <c r="D36" s="137">
        <v>103</v>
      </c>
      <c r="E36" s="139" t="s">
        <v>672</v>
      </c>
      <c r="F36" s="119" t="s">
        <v>110</v>
      </c>
      <c r="G36" s="119" t="s">
        <v>177</v>
      </c>
      <c r="H36" s="120">
        <v>8</v>
      </c>
      <c r="I36" s="121" t="s">
        <v>150</v>
      </c>
      <c r="J36" s="115" t="s">
        <v>147</v>
      </c>
      <c r="K36" s="115" t="s">
        <v>148</v>
      </c>
      <c r="L36" s="116"/>
      <c r="M36" s="116"/>
      <c r="N36" s="117"/>
      <c r="O36" s="116"/>
      <c r="P36" s="114">
        <v>1</v>
      </c>
      <c r="Q36" s="22"/>
    </row>
    <row r="37" spans="1:17" ht="15" customHeight="1" x14ac:dyDescent="0.25">
      <c r="A37" s="15">
        <v>104</v>
      </c>
      <c r="B37" s="142">
        <v>28</v>
      </c>
      <c r="C37" s="118" t="s">
        <v>179</v>
      </c>
      <c r="D37" s="137">
        <v>104</v>
      </c>
      <c r="E37" s="118" t="s">
        <v>673</v>
      </c>
      <c r="F37" s="119" t="s">
        <v>110</v>
      </c>
      <c r="G37" s="119" t="s">
        <v>178</v>
      </c>
      <c r="H37" s="120">
        <v>8</v>
      </c>
      <c r="I37" s="121" t="s">
        <v>150</v>
      </c>
      <c r="J37" s="115" t="s">
        <v>147</v>
      </c>
      <c r="K37" s="115" t="s">
        <v>148</v>
      </c>
      <c r="L37" s="116"/>
      <c r="M37" s="116"/>
      <c r="N37" s="117"/>
      <c r="O37" s="116"/>
      <c r="P37" s="114">
        <v>1</v>
      </c>
      <c r="Q37" s="22"/>
    </row>
    <row r="38" spans="1:17" ht="15" customHeight="1" x14ac:dyDescent="0.25">
      <c r="A38" s="15">
        <v>166</v>
      </c>
      <c r="B38" s="142">
        <v>29</v>
      </c>
      <c r="C38" s="139" t="s">
        <v>180</v>
      </c>
      <c r="D38" s="137">
        <v>166</v>
      </c>
      <c r="E38" s="139" t="s">
        <v>180</v>
      </c>
      <c r="F38" s="119"/>
      <c r="G38" s="119"/>
      <c r="H38" s="120">
        <v>35</v>
      </c>
      <c r="I38" s="121" t="s">
        <v>931</v>
      </c>
      <c r="J38" s="115" t="s">
        <v>147</v>
      </c>
      <c r="K38" s="115" t="s">
        <v>148</v>
      </c>
      <c r="L38" s="116"/>
      <c r="M38" s="116"/>
      <c r="N38" s="117"/>
      <c r="O38" s="116"/>
      <c r="P38" s="114">
        <v>2</v>
      </c>
      <c r="Q38" s="22"/>
    </row>
    <row r="39" spans="1:17" ht="15" customHeight="1" x14ac:dyDescent="0.25">
      <c r="A39" s="15">
        <v>110</v>
      </c>
      <c r="B39" s="142">
        <v>30</v>
      </c>
      <c r="C39" s="118" t="s">
        <v>181</v>
      </c>
      <c r="D39" s="137">
        <v>110</v>
      </c>
      <c r="E39" s="118" t="s">
        <v>181</v>
      </c>
      <c r="F39" s="119" t="s">
        <v>110</v>
      </c>
      <c r="G39" s="119"/>
      <c r="H39" s="120">
        <v>25</v>
      </c>
      <c r="I39" s="121" t="s">
        <v>150</v>
      </c>
      <c r="J39" s="115" t="s">
        <v>147</v>
      </c>
      <c r="K39" s="115" t="s">
        <v>148</v>
      </c>
      <c r="L39" s="116"/>
      <c r="M39" s="116"/>
      <c r="N39" s="117"/>
      <c r="O39" s="116"/>
      <c r="P39" s="114">
        <v>5</v>
      </c>
      <c r="Q39" s="22"/>
    </row>
    <row r="40" spans="1:17" ht="15" customHeight="1" x14ac:dyDescent="0.25">
      <c r="A40" s="15">
        <v>102</v>
      </c>
      <c r="B40" s="142">
        <v>31</v>
      </c>
      <c r="C40" s="139" t="s">
        <v>182</v>
      </c>
      <c r="D40" s="137">
        <v>102</v>
      </c>
      <c r="E40" s="139" t="s">
        <v>674</v>
      </c>
      <c r="F40" s="119" t="s">
        <v>110</v>
      </c>
      <c r="G40" s="119" t="s">
        <v>183</v>
      </c>
      <c r="H40" s="120">
        <v>8</v>
      </c>
      <c r="I40" s="121" t="s">
        <v>150</v>
      </c>
      <c r="J40" s="115" t="s">
        <v>147</v>
      </c>
      <c r="K40" s="115" t="s">
        <v>148</v>
      </c>
      <c r="L40" s="116"/>
      <c r="M40" s="116"/>
      <c r="N40" s="117"/>
      <c r="O40" s="116"/>
      <c r="P40" s="114">
        <v>1</v>
      </c>
      <c r="Q40" s="22"/>
    </row>
    <row r="41" spans="1:17" ht="15" customHeight="1" x14ac:dyDescent="0.25">
      <c r="A41" s="15">
        <v>126</v>
      </c>
      <c r="B41" s="142">
        <v>32</v>
      </c>
      <c r="C41" s="118" t="s">
        <v>184</v>
      </c>
      <c r="D41" s="137">
        <v>126</v>
      </c>
      <c r="E41" s="118" t="s">
        <v>184</v>
      </c>
      <c r="F41" s="119" t="s">
        <v>110</v>
      </c>
      <c r="G41" s="119" t="s">
        <v>185</v>
      </c>
      <c r="H41" s="120">
        <v>6</v>
      </c>
      <c r="I41" s="121" t="s">
        <v>150</v>
      </c>
      <c r="J41" s="115" t="s">
        <v>147</v>
      </c>
      <c r="K41" s="115" t="s">
        <v>148</v>
      </c>
      <c r="L41" s="116"/>
      <c r="M41" s="116"/>
      <c r="N41" s="117"/>
      <c r="O41" s="116"/>
      <c r="P41" s="114">
        <v>1</v>
      </c>
      <c r="Q41" s="22"/>
    </row>
    <row r="42" spans="1:17" ht="15" customHeight="1" x14ac:dyDescent="0.25">
      <c r="A42" s="15">
        <v>127</v>
      </c>
      <c r="B42" s="142">
        <v>33</v>
      </c>
      <c r="C42" s="139" t="s">
        <v>186</v>
      </c>
      <c r="D42" s="137">
        <v>127</v>
      </c>
      <c r="E42" s="139" t="s">
        <v>186</v>
      </c>
      <c r="F42" s="119" t="s">
        <v>110</v>
      </c>
      <c r="G42" s="119"/>
      <c r="H42" s="120">
        <v>6</v>
      </c>
      <c r="I42" s="121" t="s">
        <v>150</v>
      </c>
      <c r="J42" s="115" t="s">
        <v>147</v>
      </c>
      <c r="K42" s="115" t="s">
        <v>148</v>
      </c>
      <c r="L42" s="116"/>
      <c r="M42" s="116"/>
      <c r="N42" s="117"/>
      <c r="O42" s="116"/>
      <c r="P42" s="114">
        <v>1</v>
      </c>
      <c r="Q42" s="22"/>
    </row>
    <row r="43" spans="1:17" ht="15" customHeight="1" x14ac:dyDescent="0.25">
      <c r="A43" s="15">
        <v>128</v>
      </c>
      <c r="B43" s="142">
        <v>34</v>
      </c>
      <c r="C43" s="118" t="s">
        <v>187</v>
      </c>
      <c r="D43" s="137">
        <v>128</v>
      </c>
      <c r="E43" s="119" t="s">
        <v>675</v>
      </c>
      <c r="F43" s="119" t="s">
        <v>110</v>
      </c>
      <c r="G43" s="119"/>
      <c r="H43" s="120">
        <v>10</v>
      </c>
      <c r="I43" s="121" t="s">
        <v>188</v>
      </c>
      <c r="J43" s="115" t="s">
        <v>147</v>
      </c>
      <c r="K43" s="115" t="s">
        <v>148</v>
      </c>
      <c r="L43" s="116"/>
      <c r="M43" s="116"/>
      <c r="N43" s="117"/>
      <c r="O43" s="116"/>
      <c r="P43" s="114">
        <v>1</v>
      </c>
      <c r="Q43" s="22"/>
    </row>
    <row r="44" spans="1:17" ht="15" customHeight="1" x14ac:dyDescent="0.25">
      <c r="A44" s="15">
        <v>802</v>
      </c>
      <c r="B44" s="142">
        <v>35</v>
      </c>
      <c r="C44" s="139" t="s">
        <v>189</v>
      </c>
      <c r="D44" s="137">
        <v>802</v>
      </c>
      <c r="E44" s="140" t="str">
        <f t="shared" ref="E44:E49" si="0">C44</f>
        <v>Cystatyna C</v>
      </c>
      <c r="F44" s="119" t="s">
        <v>110</v>
      </c>
      <c r="G44" s="119"/>
      <c r="H44" s="120">
        <v>40</v>
      </c>
      <c r="I44" s="121" t="s">
        <v>150</v>
      </c>
      <c r="J44" s="115" t="s">
        <v>190</v>
      </c>
      <c r="K44" s="115" t="s">
        <v>191</v>
      </c>
      <c r="L44" s="116" t="s">
        <v>192</v>
      </c>
      <c r="M44" s="116" t="s">
        <v>193</v>
      </c>
      <c r="N44" s="117"/>
      <c r="O44" s="116"/>
      <c r="P44" s="114">
        <v>7</v>
      </c>
      <c r="Q44" s="22"/>
    </row>
    <row r="45" spans="1:17" ht="15" customHeight="1" x14ac:dyDescent="0.25">
      <c r="A45" s="15">
        <v>129</v>
      </c>
      <c r="B45" s="142">
        <v>36</v>
      </c>
      <c r="C45" s="118" t="s">
        <v>194</v>
      </c>
      <c r="D45" s="137">
        <v>129</v>
      </c>
      <c r="E45" s="119" t="str">
        <f t="shared" si="0"/>
        <v>Kwas moczowy</v>
      </c>
      <c r="F45" s="119" t="s">
        <v>110</v>
      </c>
      <c r="G45" s="119" t="s">
        <v>195</v>
      </c>
      <c r="H45" s="120">
        <v>6</v>
      </c>
      <c r="I45" s="121" t="s">
        <v>150</v>
      </c>
      <c r="J45" s="115" t="s">
        <v>147</v>
      </c>
      <c r="K45" s="115" t="s">
        <v>148</v>
      </c>
      <c r="L45" s="116"/>
      <c r="M45" s="116"/>
      <c r="N45" s="117"/>
      <c r="O45" s="116"/>
      <c r="P45" s="114">
        <v>1</v>
      </c>
      <c r="Q45" s="22"/>
    </row>
    <row r="46" spans="1:17" ht="15" customHeight="1" x14ac:dyDescent="0.25">
      <c r="A46" s="15">
        <v>112</v>
      </c>
      <c r="B46" s="142">
        <v>37</v>
      </c>
      <c r="C46" s="139" t="s">
        <v>196</v>
      </c>
      <c r="D46" s="137">
        <v>112</v>
      </c>
      <c r="E46" s="140" t="str">
        <f t="shared" si="0"/>
        <v>Białko całkowite</v>
      </c>
      <c r="F46" s="119" t="s">
        <v>110</v>
      </c>
      <c r="G46" s="119"/>
      <c r="H46" s="120">
        <v>6</v>
      </c>
      <c r="I46" s="121" t="s">
        <v>150</v>
      </c>
      <c r="J46" s="115" t="s">
        <v>147</v>
      </c>
      <c r="K46" s="115" t="s">
        <v>148</v>
      </c>
      <c r="L46" s="116"/>
      <c r="M46" s="116"/>
      <c r="N46" s="117"/>
      <c r="O46" s="116"/>
      <c r="P46" s="114">
        <v>1</v>
      </c>
      <c r="Q46" s="22"/>
    </row>
    <row r="47" spans="1:17" ht="15" customHeight="1" x14ac:dyDescent="0.25">
      <c r="A47" s="15">
        <v>111</v>
      </c>
      <c r="B47" s="142">
        <v>38</v>
      </c>
      <c r="C47" s="118" t="s">
        <v>197</v>
      </c>
      <c r="D47" s="137">
        <v>111</v>
      </c>
      <c r="E47" s="119" t="str">
        <f t="shared" si="0"/>
        <v>Albumina</v>
      </c>
      <c r="F47" s="119" t="s">
        <v>110</v>
      </c>
      <c r="G47" s="119"/>
      <c r="H47" s="120">
        <v>6</v>
      </c>
      <c r="I47" s="121" t="s">
        <v>150</v>
      </c>
      <c r="J47" s="115" t="s">
        <v>147</v>
      </c>
      <c r="K47" s="115" t="s">
        <v>148</v>
      </c>
      <c r="L47" s="116" t="s">
        <v>198</v>
      </c>
      <c r="M47" s="116" t="s">
        <v>199</v>
      </c>
      <c r="N47" s="117"/>
      <c r="O47" s="116"/>
      <c r="P47" s="114">
        <v>1</v>
      </c>
      <c r="Q47" s="22"/>
    </row>
    <row r="48" spans="1:17" ht="15" customHeight="1" x14ac:dyDescent="0.25">
      <c r="A48" s="15">
        <v>113</v>
      </c>
      <c r="B48" s="142">
        <v>39</v>
      </c>
      <c r="C48" s="139" t="s">
        <v>200</v>
      </c>
      <c r="D48" s="137">
        <v>113</v>
      </c>
      <c r="E48" s="140" t="s">
        <v>676</v>
      </c>
      <c r="F48" s="119" t="s">
        <v>110</v>
      </c>
      <c r="G48" s="119" t="s">
        <v>201</v>
      </c>
      <c r="H48" s="120">
        <v>20</v>
      </c>
      <c r="I48" s="121" t="s">
        <v>150</v>
      </c>
      <c r="J48" s="115" t="s">
        <v>202</v>
      </c>
      <c r="K48" s="115" t="s">
        <v>203</v>
      </c>
      <c r="L48" s="116"/>
      <c r="M48" s="116"/>
      <c r="N48" s="117"/>
      <c r="O48" s="116"/>
      <c r="P48" s="114">
        <v>3</v>
      </c>
      <c r="Q48" s="22"/>
    </row>
    <row r="49" spans="1:17" ht="15" customHeight="1" x14ac:dyDescent="0.25">
      <c r="A49" s="15">
        <v>136</v>
      </c>
      <c r="B49" s="142">
        <v>40</v>
      </c>
      <c r="C49" s="118" t="s">
        <v>204</v>
      </c>
      <c r="D49" s="137">
        <v>136</v>
      </c>
      <c r="E49" s="119" t="str">
        <f t="shared" si="0"/>
        <v>Żelazo</v>
      </c>
      <c r="F49" s="119" t="s">
        <v>110</v>
      </c>
      <c r="G49" s="119"/>
      <c r="H49" s="120">
        <v>6</v>
      </c>
      <c r="I49" s="121" t="s">
        <v>150</v>
      </c>
      <c r="J49" s="115" t="s">
        <v>147</v>
      </c>
      <c r="K49" s="115" t="s">
        <v>148</v>
      </c>
      <c r="L49" s="116"/>
      <c r="M49" s="116"/>
      <c r="N49" s="117"/>
      <c r="O49" s="116"/>
      <c r="P49" s="114">
        <v>1</v>
      </c>
      <c r="Q49" s="22"/>
    </row>
    <row r="50" spans="1:17" ht="15" customHeight="1" x14ac:dyDescent="0.25">
      <c r="A50" s="15">
        <v>355</v>
      </c>
      <c r="B50" s="142">
        <v>41</v>
      </c>
      <c r="C50" s="139" t="s">
        <v>205</v>
      </c>
      <c r="D50" s="137">
        <v>355</v>
      </c>
      <c r="E50" s="139" t="s">
        <v>205</v>
      </c>
      <c r="F50" s="119" t="s">
        <v>110</v>
      </c>
      <c r="G50" s="119"/>
      <c r="H50" s="120">
        <v>35</v>
      </c>
      <c r="I50" s="121" t="s">
        <v>150</v>
      </c>
      <c r="J50" s="115" t="s">
        <v>144</v>
      </c>
      <c r="K50" s="115" t="s">
        <v>145</v>
      </c>
      <c r="L50" s="116"/>
      <c r="M50" s="116"/>
      <c r="N50" s="117"/>
      <c r="O50" s="116"/>
      <c r="P50" s="114">
        <v>1</v>
      </c>
      <c r="Q50" s="22"/>
    </row>
    <row r="51" spans="1:17" ht="15" customHeight="1" x14ac:dyDescent="0.25">
      <c r="A51" s="15">
        <v>133</v>
      </c>
      <c r="B51" s="142">
        <v>42</v>
      </c>
      <c r="C51" s="118" t="s">
        <v>206</v>
      </c>
      <c r="D51" s="137">
        <v>133</v>
      </c>
      <c r="E51" s="118" t="s">
        <v>206</v>
      </c>
      <c r="F51" s="119" t="s">
        <v>110</v>
      </c>
      <c r="G51" s="119"/>
      <c r="H51" s="120">
        <v>6</v>
      </c>
      <c r="I51" s="121" t="s">
        <v>150</v>
      </c>
      <c r="J51" s="115" t="s">
        <v>147</v>
      </c>
      <c r="K51" s="115" t="s">
        <v>148</v>
      </c>
      <c r="L51" s="116"/>
      <c r="M51" s="116"/>
      <c r="N51" s="117"/>
      <c r="O51" s="116"/>
      <c r="P51" s="114">
        <v>1</v>
      </c>
      <c r="Q51" s="22"/>
    </row>
    <row r="52" spans="1:17" ht="15" customHeight="1" x14ac:dyDescent="0.25">
      <c r="A52" s="15">
        <v>152</v>
      </c>
      <c r="B52" s="142">
        <v>43</v>
      </c>
      <c r="C52" s="139" t="s">
        <v>207</v>
      </c>
      <c r="D52" s="137">
        <v>152</v>
      </c>
      <c r="E52" s="139" t="s">
        <v>207</v>
      </c>
      <c r="F52" s="119"/>
      <c r="G52" s="119"/>
      <c r="H52" s="120">
        <v>6</v>
      </c>
      <c r="I52" s="121" t="s">
        <v>150</v>
      </c>
      <c r="J52" s="115" t="s">
        <v>208</v>
      </c>
      <c r="K52" s="115" t="s">
        <v>151</v>
      </c>
      <c r="L52" s="116"/>
      <c r="M52" s="116"/>
      <c r="N52" s="117"/>
      <c r="O52" s="116"/>
      <c r="P52" s="114">
        <v>1</v>
      </c>
      <c r="Q52" s="22"/>
    </row>
    <row r="53" spans="1:17" ht="15" customHeight="1" x14ac:dyDescent="0.25">
      <c r="A53" s="15">
        <v>132</v>
      </c>
      <c r="B53" s="142">
        <v>44</v>
      </c>
      <c r="C53" s="118" t="s">
        <v>209</v>
      </c>
      <c r="D53" s="137">
        <v>132</v>
      </c>
      <c r="E53" s="118" t="s">
        <v>209</v>
      </c>
      <c r="F53" s="119" t="s">
        <v>110</v>
      </c>
      <c r="G53" s="119"/>
      <c r="H53" s="120">
        <v>6</v>
      </c>
      <c r="I53" s="121" t="s">
        <v>150</v>
      </c>
      <c r="J53" s="115" t="s">
        <v>147</v>
      </c>
      <c r="K53" s="115" t="s">
        <v>151</v>
      </c>
      <c r="L53" s="116"/>
      <c r="M53" s="116"/>
      <c r="N53" s="117"/>
      <c r="O53" s="116"/>
      <c r="P53" s="114">
        <v>1</v>
      </c>
      <c r="Q53" s="22"/>
    </row>
    <row r="54" spans="1:17" ht="15" customHeight="1" x14ac:dyDescent="0.25">
      <c r="A54" s="15">
        <v>135</v>
      </c>
      <c r="B54" s="142">
        <v>45</v>
      </c>
      <c r="C54" s="139" t="s">
        <v>210</v>
      </c>
      <c r="D54" s="137">
        <v>135</v>
      </c>
      <c r="E54" s="139" t="s">
        <v>210</v>
      </c>
      <c r="F54" s="116" t="s">
        <v>110</v>
      </c>
      <c r="G54" s="119"/>
      <c r="H54" s="120">
        <v>6</v>
      </c>
      <c r="I54" s="121" t="s">
        <v>150</v>
      </c>
      <c r="J54" s="115" t="s">
        <v>147</v>
      </c>
      <c r="K54" s="115" t="s">
        <v>148</v>
      </c>
      <c r="L54" s="116"/>
      <c r="M54" s="116"/>
      <c r="N54" s="117"/>
      <c r="O54" s="116"/>
      <c r="P54" s="114">
        <v>1</v>
      </c>
      <c r="Q54" s="22"/>
    </row>
    <row r="55" spans="1:17" ht="15" customHeight="1" x14ac:dyDescent="0.25">
      <c r="A55" s="15">
        <v>134</v>
      </c>
      <c r="B55" s="142">
        <v>46</v>
      </c>
      <c r="C55" s="118" t="s">
        <v>211</v>
      </c>
      <c r="D55" s="137">
        <v>134</v>
      </c>
      <c r="E55" s="118" t="s">
        <v>211</v>
      </c>
      <c r="F55" s="119" t="s">
        <v>110</v>
      </c>
      <c r="G55" s="119"/>
      <c r="H55" s="120">
        <v>6</v>
      </c>
      <c r="I55" s="121" t="s">
        <v>150</v>
      </c>
      <c r="J55" s="115" t="s">
        <v>147</v>
      </c>
      <c r="K55" s="115" t="s">
        <v>148</v>
      </c>
      <c r="L55" s="116"/>
      <c r="M55" s="116"/>
      <c r="N55" s="117"/>
      <c r="O55" s="116"/>
      <c r="P55" s="114">
        <v>1</v>
      </c>
      <c r="Q55" s="22"/>
    </row>
    <row r="56" spans="1:17" ht="15" customHeight="1" x14ac:dyDescent="0.25">
      <c r="A56" s="15"/>
      <c r="B56" s="269" t="s">
        <v>959</v>
      </c>
      <c r="C56" s="288"/>
      <c r="D56" s="288"/>
      <c r="E56" s="288"/>
      <c r="F56" s="288"/>
      <c r="G56" s="288"/>
      <c r="H56" s="288"/>
      <c r="I56" s="288"/>
      <c r="J56" s="115"/>
      <c r="K56" s="115"/>
      <c r="L56" s="116"/>
      <c r="M56" s="116"/>
      <c r="N56" s="117"/>
      <c r="O56" s="116"/>
      <c r="P56" s="114"/>
      <c r="Q56" s="22"/>
    </row>
    <row r="57" spans="1:17" ht="15" customHeight="1" x14ac:dyDescent="0.25">
      <c r="A57" s="15">
        <v>43</v>
      </c>
      <c r="B57" s="142">
        <v>51</v>
      </c>
      <c r="C57" s="139" t="s">
        <v>214</v>
      </c>
      <c r="D57" s="137">
        <v>43</v>
      </c>
      <c r="E57" s="140" t="s">
        <v>677</v>
      </c>
      <c r="F57" s="119"/>
      <c r="G57" s="119" t="s">
        <v>215</v>
      </c>
      <c r="H57" s="120">
        <v>14</v>
      </c>
      <c r="I57" s="121" t="s">
        <v>212</v>
      </c>
      <c r="J57" s="115" t="s">
        <v>128</v>
      </c>
      <c r="K57" s="115" t="s">
        <v>213</v>
      </c>
      <c r="L57" s="116"/>
      <c r="M57" s="116"/>
      <c r="N57" s="117"/>
      <c r="O57" s="116"/>
      <c r="P57" s="114">
        <v>2</v>
      </c>
      <c r="Q57" s="22"/>
    </row>
    <row r="58" spans="1:17" ht="15" customHeight="1" x14ac:dyDescent="0.25">
      <c r="A58" s="15">
        <v>37</v>
      </c>
      <c r="B58" s="142">
        <v>5700</v>
      </c>
      <c r="C58" s="118" t="s">
        <v>944</v>
      </c>
      <c r="D58" s="137">
        <v>37</v>
      </c>
      <c r="E58" s="118" t="s">
        <v>678</v>
      </c>
      <c r="F58" s="116" t="s">
        <v>110</v>
      </c>
      <c r="G58" s="119" t="s">
        <v>216</v>
      </c>
      <c r="H58" s="120">
        <v>12</v>
      </c>
      <c r="I58" s="121" t="s">
        <v>212</v>
      </c>
      <c r="J58" s="115" t="s">
        <v>128</v>
      </c>
      <c r="K58" s="115" t="s">
        <v>213</v>
      </c>
      <c r="L58" s="116"/>
      <c r="M58" s="116"/>
      <c r="N58" s="117"/>
      <c r="O58" s="116"/>
      <c r="P58" s="114"/>
      <c r="Q58" s="22"/>
    </row>
    <row r="59" spans="1:17" ht="15" customHeight="1" x14ac:dyDescent="0.25">
      <c r="A59" s="15">
        <v>36</v>
      </c>
      <c r="B59" s="142">
        <v>54</v>
      </c>
      <c r="C59" s="139" t="s">
        <v>679</v>
      </c>
      <c r="D59" s="137">
        <v>36</v>
      </c>
      <c r="E59" s="139" t="s">
        <v>680</v>
      </c>
      <c r="F59" s="116" t="s">
        <v>110</v>
      </c>
      <c r="G59" s="119"/>
      <c r="H59" s="120">
        <v>30</v>
      </c>
      <c r="I59" s="121" t="s">
        <v>212</v>
      </c>
      <c r="J59" s="115" t="s">
        <v>217</v>
      </c>
      <c r="K59" s="115" t="s">
        <v>218</v>
      </c>
      <c r="L59" s="116"/>
      <c r="M59" s="116"/>
      <c r="N59" s="117"/>
      <c r="O59" s="116"/>
      <c r="P59" s="114">
        <v>2</v>
      </c>
      <c r="Q59" s="22"/>
    </row>
    <row r="60" spans="1:17" ht="15" customHeight="1" x14ac:dyDescent="0.25">
      <c r="A60" s="15">
        <v>35</v>
      </c>
      <c r="B60" s="142">
        <v>55</v>
      </c>
      <c r="C60" s="118" t="s">
        <v>219</v>
      </c>
      <c r="D60" s="137">
        <v>35</v>
      </c>
      <c r="E60" s="118" t="s">
        <v>681</v>
      </c>
      <c r="F60" s="119" t="s">
        <v>110</v>
      </c>
      <c r="G60" s="119"/>
      <c r="H60" s="120">
        <v>14</v>
      </c>
      <c r="I60" s="121" t="s">
        <v>212</v>
      </c>
      <c r="J60" s="115" t="s">
        <v>220</v>
      </c>
      <c r="K60" s="115" t="s">
        <v>221</v>
      </c>
      <c r="L60" s="116"/>
      <c r="M60" s="116"/>
      <c r="N60" s="117"/>
      <c r="O60" s="116"/>
      <c r="P60" s="114">
        <v>2</v>
      </c>
      <c r="Q60" s="22"/>
    </row>
    <row r="61" spans="1:17" ht="15" customHeight="1" x14ac:dyDescent="0.25">
      <c r="A61" s="15"/>
      <c r="B61" s="142">
        <v>57</v>
      </c>
      <c r="C61" s="139" t="s">
        <v>222</v>
      </c>
      <c r="D61" s="137">
        <v>38</v>
      </c>
      <c r="E61" s="139" t="s">
        <v>682</v>
      </c>
      <c r="F61" s="119"/>
      <c r="G61" s="119"/>
      <c r="H61" s="120">
        <v>70</v>
      </c>
      <c r="I61" s="121" t="s">
        <v>932</v>
      </c>
      <c r="J61" s="115" t="s">
        <v>237</v>
      </c>
      <c r="K61" s="115" t="s">
        <v>238</v>
      </c>
      <c r="L61" s="116"/>
      <c r="M61" s="116"/>
      <c r="N61" s="117"/>
      <c r="O61" s="116"/>
      <c r="P61" s="114">
        <v>5</v>
      </c>
      <c r="Q61" s="22"/>
    </row>
    <row r="62" spans="1:17" ht="15" customHeight="1" x14ac:dyDescent="0.25">
      <c r="A62" s="15">
        <v>57</v>
      </c>
      <c r="B62" s="142">
        <v>58</v>
      </c>
      <c r="C62" s="118" t="s">
        <v>239</v>
      </c>
      <c r="D62" s="137">
        <v>57</v>
      </c>
      <c r="E62" s="119" t="s">
        <v>683</v>
      </c>
      <c r="F62" s="119" t="s">
        <v>110</v>
      </c>
      <c r="G62" s="119"/>
      <c r="H62" s="120">
        <v>35</v>
      </c>
      <c r="I62" s="121" t="s">
        <v>212</v>
      </c>
      <c r="J62" s="115" t="s">
        <v>220</v>
      </c>
      <c r="K62" s="115" t="s">
        <v>221</v>
      </c>
      <c r="L62" s="116"/>
      <c r="M62" s="116"/>
      <c r="N62" s="117"/>
      <c r="O62" s="116"/>
      <c r="P62" s="114">
        <v>3</v>
      </c>
      <c r="Q62" s="22"/>
    </row>
    <row r="63" spans="1:17" ht="15" customHeight="1" x14ac:dyDescent="0.25">
      <c r="A63" s="15"/>
      <c r="B63" s="269" t="s">
        <v>960</v>
      </c>
      <c r="C63" s="288"/>
      <c r="D63" s="288"/>
      <c r="E63" s="288"/>
      <c r="F63" s="119"/>
      <c r="G63" s="119"/>
      <c r="H63" s="120"/>
      <c r="I63" s="121"/>
      <c r="J63" s="115"/>
      <c r="K63" s="115"/>
      <c r="L63" s="116"/>
      <c r="M63" s="116"/>
      <c r="N63" s="117"/>
      <c r="O63" s="116"/>
      <c r="P63" s="114"/>
      <c r="Q63" s="22"/>
    </row>
    <row r="64" spans="1:17" ht="15" customHeight="1" x14ac:dyDescent="0.25">
      <c r="A64" s="15" t="s">
        <v>149</v>
      </c>
      <c r="B64" s="142">
        <v>60</v>
      </c>
      <c r="C64" s="139" t="s">
        <v>240</v>
      </c>
      <c r="D64" s="137">
        <v>205</v>
      </c>
      <c r="E64" s="139" t="s">
        <v>242</v>
      </c>
      <c r="F64" s="116" t="s">
        <v>110</v>
      </c>
      <c r="G64" s="119" t="s">
        <v>241</v>
      </c>
      <c r="H64" s="120">
        <v>18</v>
      </c>
      <c r="I64" s="121" t="s">
        <v>150</v>
      </c>
      <c r="J64" s="115" t="s">
        <v>144</v>
      </c>
      <c r="K64" s="115" t="s">
        <v>145</v>
      </c>
      <c r="L64" s="116"/>
      <c r="M64" s="116"/>
      <c r="N64" s="117"/>
      <c r="O64" s="116"/>
      <c r="P64" s="114">
        <v>1</v>
      </c>
      <c r="Q64" s="22"/>
    </row>
    <row r="65" spans="1:17" ht="15" customHeight="1" x14ac:dyDescent="0.25">
      <c r="A65" s="15">
        <v>204</v>
      </c>
      <c r="B65" s="142">
        <v>62</v>
      </c>
      <c r="C65" s="118" t="s">
        <v>684</v>
      </c>
      <c r="D65" s="137">
        <v>204</v>
      </c>
      <c r="E65" s="118" t="s">
        <v>685</v>
      </c>
      <c r="F65" s="116" t="s">
        <v>110</v>
      </c>
      <c r="G65" s="119"/>
      <c r="H65" s="120">
        <v>10</v>
      </c>
      <c r="I65" s="121" t="s">
        <v>150</v>
      </c>
      <c r="J65" s="115" t="s">
        <v>243</v>
      </c>
      <c r="K65" s="115" t="s">
        <v>244</v>
      </c>
      <c r="L65" s="116"/>
      <c r="M65" s="116"/>
      <c r="N65" s="117"/>
      <c r="O65" s="116"/>
      <c r="P65" s="114">
        <v>1</v>
      </c>
      <c r="Q65" s="22"/>
    </row>
    <row r="66" spans="1:17" ht="15" customHeight="1" x14ac:dyDescent="0.25">
      <c r="A66" s="15">
        <v>2542</v>
      </c>
      <c r="B66" s="142">
        <v>64</v>
      </c>
      <c r="C66" s="139" t="s">
        <v>245</v>
      </c>
      <c r="D66" s="137">
        <v>2542</v>
      </c>
      <c r="E66" s="139" t="s">
        <v>686</v>
      </c>
      <c r="F66" s="116"/>
      <c r="G66" s="119" t="s">
        <v>246</v>
      </c>
      <c r="H66" s="120">
        <v>80</v>
      </c>
      <c r="I66" s="121" t="s">
        <v>150</v>
      </c>
      <c r="J66" s="115" t="s">
        <v>220</v>
      </c>
      <c r="K66" s="115" t="s">
        <v>221</v>
      </c>
      <c r="L66" s="116"/>
      <c r="M66" s="116"/>
      <c r="N66" s="117"/>
      <c r="O66" s="116"/>
      <c r="P66" s="114">
        <v>1</v>
      </c>
      <c r="Q66" s="22"/>
    </row>
    <row r="67" spans="1:17" ht="15" customHeight="1" x14ac:dyDescent="0.25">
      <c r="A67" s="15">
        <v>201</v>
      </c>
      <c r="B67" s="142">
        <v>65</v>
      </c>
      <c r="C67" s="118" t="s">
        <v>247</v>
      </c>
      <c r="D67" s="137">
        <v>201</v>
      </c>
      <c r="E67" s="118" t="s">
        <v>247</v>
      </c>
      <c r="F67" s="116" t="s">
        <v>110</v>
      </c>
      <c r="G67" s="119" t="s">
        <v>248</v>
      </c>
      <c r="H67" s="120">
        <v>12</v>
      </c>
      <c r="I67" s="121" t="s">
        <v>150</v>
      </c>
      <c r="J67" s="115" t="s">
        <v>147</v>
      </c>
      <c r="K67" s="115" t="s">
        <v>158</v>
      </c>
      <c r="L67" s="116"/>
      <c r="M67" s="116"/>
      <c r="N67" s="117"/>
      <c r="O67" s="116"/>
      <c r="P67" s="114">
        <v>1</v>
      </c>
      <c r="Q67" s="22"/>
    </row>
    <row r="68" spans="1:17" ht="15" customHeight="1" x14ac:dyDescent="0.25">
      <c r="A68" s="15">
        <v>202</v>
      </c>
      <c r="B68" s="142">
        <v>67</v>
      </c>
      <c r="C68" s="139" t="s">
        <v>249</v>
      </c>
      <c r="D68" s="137">
        <v>202</v>
      </c>
      <c r="E68" s="139" t="s">
        <v>687</v>
      </c>
      <c r="F68" s="116" t="s">
        <v>110</v>
      </c>
      <c r="G68" s="119" t="s">
        <v>250</v>
      </c>
      <c r="H68" s="120">
        <v>12</v>
      </c>
      <c r="I68" s="121" t="s">
        <v>150</v>
      </c>
      <c r="J68" s="115" t="s">
        <v>147</v>
      </c>
      <c r="K68" s="115" t="s">
        <v>158</v>
      </c>
      <c r="L68" s="116"/>
      <c r="M68" s="116"/>
      <c r="N68" s="117"/>
      <c r="O68" s="116"/>
      <c r="P68" s="114">
        <v>1</v>
      </c>
      <c r="Q68" s="22"/>
    </row>
    <row r="69" spans="1:17" ht="15" customHeight="1" x14ac:dyDescent="0.25">
      <c r="A69" s="15">
        <v>203</v>
      </c>
      <c r="B69" s="142">
        <v>69</v>
      </c>
      <c r="C69" s="118" t="s">
        <v>251</v>
      </c>
      <c r="D69" s="137">
        <v>203</v>
      </c>
      <c r="E69" s="118" t="s">
        <v>251</v>
      </c>
      <c r="F69" s="116" t="s">
        <v>110</v>
      </c>
      <c r="G69" s="119"/>
      <c r="H69" s="120">
        <v>12</v>
      </c>
      <c r="I69" s="121" t="s">
        <v>150</v>
      </c>
      <c r="J69" s="115" t="s">
        <v>79</v>
      </c>
      <c r="K69" s="115" t="s">
        <v>252</v>
      </c>
      <c r="L69" s="116"/>
      <c r="M69" s="116"/>
      <c r="N69" s="117"/>
      <c r="O69" s="116"/>
      <c r="P69" s="114">
        <v>1</v>
      </c>
      <c r="Q69" s="22"/>
    </row>
    <row r="70" spans="1:17" ht="15" customHeight="1" x14ac:dyDescent="0.25">
      <c r="A70" s="15">
        <v>722</v>
      </c>
      <c r="B70" s="142">
        <v>70</v>
      </c>
      <c r="C70" s="139" t="s">
        <v>253</v>
      </c>
      <c r="D70" s="137">
        <v>722</v>
      </c>
      <c r="E70" s="139" t="s">
        <v>253</v>
      </c>
      <c r="F70" s="116" t="s">
        <v>110</v>
      </c>
      <c r="G70" s="119" t="s">
        <v>254</v>
      </c>
      <c r="H70" s="120">
        <v>80</v>
      </c>
      <c r="I70" s="121" t="s">
        <v>150</v>
      </c>
      <c r="J70" s="115" t="s">
        <v>217</v>
      </c>
      <c r="K70" s="115" t="s">
        <v>218</v>
      </c>
      <c r="L70" s="116"/>
      <c r="M70" s="116"/>
      <c r="N70" s="117"/>
      <c r="O70" s="116"/>
      <c r="P70" s="114">
        <v>21</v>
      </c>
      <c r="Q70" s="22"/>
    </row>
    <row r="71" spans="1:17" ht="15" customHeight="1" x14ac:dyDescent="0.25">
      <c r="A71" s="15"/>
      <c r="B71" s="269" t="s">
        <v>961</v>
      </c>
      <c r="C71" s="288"/>
      <c r="D71" s="288"/>
      <c r="E71" s="288"/>
      <c r="F71" s="288"/>
      <c r="G71" s="288"/>
      <c r="H71" s="288"/>
      <c r="I71" s="288"/>
      <c r="J71" s="288"/>
      <c r="K71" s="115"/>
      <c r="L71" s="116"/>
      <c r="M71" s="116"/>
      <c r="N71" s="117"/>
      <c r="O71" s="116"/>
      <c r="P71" s="114"/>
      <c r="Q71" s="22"/>
    </row>
    <row r="72" spans="1:17" ht="15" customHeight="1" x14ac:dyDescent="0.25">
      <c r="A72" s="15">
        <v>109</v>
      </c>
      <c r="B72" s="142">
        <v>75</v>
      </c>
      <c r="C72" s="118" t="s">
        <v>255</v>
      </c>
      <c r="D72" s="137">
        <v>109</v>
      </c>
      <c r="E72" s="119" t="s">
        <v>688</v>
      </c>
      <c r="F72" s="119" t="s">
        <v>110</v>
      </c>
      <c r="G72" s="119" t="s">
        <v>256</v>
      </c>
      <c r="H72" s="120">
        <v>12</v>
      </c>
      <c r="I72" s="121" t="s">
        <v>150</v>
      </c>
      <c r="J72" s="115" t="s">
        <v>147</v>
      </c>
      <c r="K72" s="115" t="s">
        <v>148</v>
      </c>
      <c r="L72" s="116"/>
      <c r="M72" s="116"/>
      <c r="N72" s="117"/>
      <c r="O72" s="116"/>
      <c r="P72" s="114">
        <v>1</v>
      </c>
      <c r="Q72" s="22"/>
    </row>
    <row r="73" spans="1:17" ht="15" customHeight="1" x14ac:dyDescent="0.25">
      <c r="A73" s="15">
        <v>172</v>
      </c>
      <c r="B73" s="142">
        <v>76</v>
      </c>
      <c r="C73" s="139" t="s">
        <v>257</v>
      </c>
      <c r="D73" s="137">
        <v>172</v>
      </c>
      <c r="E73" s="139" t="s">
        <v>258</v>
      </c>
      <c r="F73" s="116"/>
      <c r="G73" s="119"/>
      <c r="H73" s="120"/>
      <c r="I73" s="121" t="s">
        <v>150</v>
      </c>
      <c r="J73" s="115" t="s">
        <v>147</v>
      </c>
      <c r="K73" s="115" t="s">
        <v>148</v>
      </c>
      <c r="L73" s="116"/>
      <c r="M73" s="116"/>
      <c r="N73" s="117"/>
      <c r="O73" s="116"/>
      <c r="P73" s="114"/>
      <c r="Q73" s="22"/>
    </row>
    <row r="74" spans="1:17" ht="15" customHeight="1" x14ac:dyDescent="0.25">
      <c r="A74" s="15">
        <v>343</v>
      </c>
      <c r="B74" s="142">
        <v>77</v>
      </c>
      <c r="C74" s="118" t="s">
        <v>259</v>
      </c>
      <c r="D74" s="137">
        <v>343</v>
      </c>
      <c r="E74" s="119" t="s">
        <v>689</v>
      </c>
      <c r="F74" s="119"/>
      <c r="G74" s="119"/>
      <c r="H74" s="120">
        <v>35</v>
      </c>
      <c r="I74" s="121" t="s">
        <v>150</v>
      </c>
      <c r="J74" s="115" t="s">
        <v>144</v>
      </c>
      <c r="K74" s="115" t="s">
        <v>145</v>
      </c>
      <c r="L74" s="116"/>
      <c r="M74" s="116"/>
      <c r="N74" s="117"/>
      <c r="O74" s="116"/>
      <c r="P74" s="114">
        <v>1</v>
      </c>
      <c r="Q74" s="22"/>
    </row>
    <row r="75" spans="1:17" ht="15" customHeight="1" x14ac:dyDescent="0.25">
      <c r="A75" s="15">
        <v>344</v>
      </c>
      <c r="B75" s="142">
        <v>78</v>
      </c>
      <c r="C75" s="139" t="s">
        <v>260</v>
      </c>
      <c r="D75" s="137">
        <v>344</v>
      </c>
      <c r="E75" s="140" t="str">
        <f>C75</f>
        <v>Troponina I</v>
      </c>
      <c r="F75" s="119" t="s">
        <v>110</v>
      </c>
      <c r="G75" s="119"/>
      <c r="H75" s="120">
        <v>35</v>
      </c>
      <c r="I75" s="121" t="s">
        <v>150</v>
      </c>
      <c r="J75" s="115" t="s">
        <v>144</v>
      </c>
      <c r="K75" s="115" t="s">
        <v>145</v>
      </c>
      <c r="L75" s="116"/>
      <c r="M75" s="116"/>
      <c r="N75" s="117"/>
      <c r="O75" s="116"/>
      <c r="P75" s="114">
        <v>1</v>
      </c>
      <c r="Q75" s="22"/>
    </row>
    <row r="76" spans="1:17" ht="15" customHeight="1" x14ac:dyDescent="0.25">
      <c r="A76" s="15">
        <v>280</v>
      </c>
      <c r="B76" s="142">
        <v>79</v>
      </c>
      <c r="C76" s="118" t="s">
        <v>261</v>
      </c>
      <c r="D76" s="137">
        <v>280</v>
      </c>
      <c r="E76" s="119" t="str">
        <f>C76</f>
        <v>Troponina T</v>
      </c>
      <c r="F76" s="119"/>
      <c r="G76" s="119"/>
      <c r="H76" s="120">
        <v>45</v>
      </c>
      <c r="I76" s="121" t="s">
        <v>150</v>
      </c>
      <c r="J76" s="115" t="s">
        <v>262</v>
      </c>
      <c r="K76" s="115" t="s">
        <v>263</v>
      </c>
      <c r="L76" s="116"/>
      <c r="M76" s="116"/>
      <c r="N76" s="117"/>
      <c r="O76" s="116"/>
      <c r="P76" s="114">
        <v>1</v>
      </c>
      <c r="Q76" s="22"/>
    </row>
    <row r="77" spans="1:17" ht="15" customHeight="1" x14ac:dyDescent="0.25">
      <c r="A77" s="15">
        <v>345</v>
      </c>
      <c r="B77" s="142">
        <v>80</v>
      </c>
      <c r="C77" s="139" t="s">
        <v>264</v>
      </c>
      <c r="D77" s="137">
        <v>345</v>
      </c>
      <c r="E77" s="140" t="str">
        <f>C77</f>
        <v>Mioglobina</v>
      </c>
      <c r="F77" s="119"/>
      <c r="G77" s="119"/>
      <c r="H77" s="120">
        <v>35</v>
      </c>
      <c r="I77" s="121" t="s">
        <v>150</v>
      </c>
      <c r="J77" s="115" t="s">
        <v>144</v>
      </c>
      <c r="K77" s="115" t="s">
        <v>145</v>
      </c>
      <c r="L77" s="116"/>
      <c r="M77" s="116"/>
      <c r="N77" s="117"/>
      <c r="O77" s="116"/>
      <c r="P77" s="114">
        <v>1</v>
      </c>
      <c r="Q77" s="22"/>
    </row>
    <row r="78" spans="1:17" ht="15" customHeight="1" x14ac:dyDescent="0.25">
      <c r="A78" s="15">
        <v>864</v>
      </c>
      <c r="B78" s="142">
        <v>81</v>
      </c>
      <c r="C78" s="118" t="s">
        <v>265</v>
      </c>
      <c r="D78" s="137">
        <v>864</v>
      </c>
      <c r="E78" s="118" t="s">
        <v>690</v>
      </c>
      <c r="F78" s="119" t="s">
        <v>110</v>
      </c>
      <c r="G78" s="119"/>
      <c r="H78" s="120">
        <v>80</v>
      </c>
      <c r="I78" s="121" t="s">
        <v>933</v>
      </c>
      <c r="J78" s="115" t="s">
        <v>266</v>
      </c>
      <c r="K78" s="115" t="s">
        <v>263</v>
      </c>
      <c r="L78" s="116"/>
      <c r="M78" s="116"/>
      <c r="N78" s="117"/>
      <c r="O78" s="116"/>
      <c r="P78" s="114">
        <v>4</v>
      </c>
      <c r="Q78" s="22"/>
    </row>
    <row r="79" spans="1:17" ht="15" customHeight="1" x14ac:dyDescent="0.25">
      <c r="A79" s="67">
        <v>450</v>
      </c>
      <c r="B79" s="142">
        <v>83</v>
      </c>
      <c r="C79" s="139" t="s">
        <v>267</v>
      </c>
      <c r="D79" s="137">
        <v>450</v>
      </c>
      <c r="E79" s="140" t="str">
        <f>C79</f>
        <v>Homocysteina</v>
      </c>
      <c r="F79" s="119" t="s">
        <v>110</v>
      </c>
      <c r="G79" s="119"/>
      <c r="H79" s="120">
        <v>50</v>
      </c>
      <c r="I79" s="121" t="s">
        <v>934</v>
      </c>
      <c r="J79" s="115" t="s">
        <v>217</v>
      </c>
      <c r="K79" s="115" t="s">
        <v>218</v>
      </c>
      <c r="L79" s="116"/>
      <c r="M79" s="116"/>
      <c r="N79" s="117"/>
      <c r="O79" s="116"/>
      <c r="P79" s="114">
        <v>1</v>
      </c>
      <c r="Q79" s="22"/>
    </row>
    <row r="80" spans="1:17" ht="15" customHeight="1" x14ac:dyDescent="0.25">
      <c r="A80" s="15"/>
      <c r="B80" s="269" t="s">
        <v>962</v>
      </c>
      <c r="C80" s="281"/>
      <c r="D80" s="281"/>
      <c r="E80" s="281"/>
      <c r="F80" s="281"/>
      <c r="G80" s="281"/>
      <c r="H80" s="281"/>
      <c r="I80" s="281"/>
      <c r="J80" s="281"/>
      <c r="K80" s="115"/>
      <c r="L80" s="116"/>
      <c r="M80" s="116"/>
      <c r="N80" s="117"/>
      <c r="O80" s="116"/>
      <c r="P80" s="114"/>
      <c r="Q80" s="22"/>
    </row>
    <row r="81" spans="1:17" ht="15" customHeight="1" x14ac:dyDescent="0.25">
      <c r="A81" s="15">
        <v>3</v>
      </c>
      <c r="B81" s="142">
        <v>85</v>
      </c>
      <c r="C81" s="118" t="s">
        <v>268</v>
      </c>
      <c r="D81" s="137">
        <v>3</v>
      </c>
      <c r="E81" s="119" t="str">
        <f>C81</f>
        <v>Retikulocyty</v>
      </c>
      <c r="F81" s="119"/>
      <c r="G81" s="119"/>
      <c r="H81" s="120">
        <v>8</v>
      </c>
      <c r="I81" s="121" t="s">
        <v>121</v>
      </c>
      <c r="J81" s="115" t="s">
        <v>128</v>
      </c>
      <c r="K81" s="115" t="s">
        <v>269</v>
      </c>
      <c r="L81" s="116"/>
      <c r="M81" s="116"/>
      <c r="N81" s="117"/>
      <c r="O81" s="116"/>
      <c r="P81" s="114">
        <v>1</v>
      </c>
      <c r="Q81" s="22"/>
    </row>
    <row r="82" spans="1:17" ht="15" customHeight="1" x14ac:dyDescent="0.25">
      <c r="A82" s="15">
        <v>50</v>
      </c>
      <c r="B82" s="142">
        <v>86</v>
      </c>
      <c r="C82" s="139" t="s">
        <v>92</v>
      </c>
      <c r="D82" s="137">
        <v>50</v>
      </c>
      <c r="E82" s="140" t="s">
        <v>691</v>
      </c>
      <c r="F82" s="119"/>
      <c r="G82" s="119"/>
      <c r="H82" s="120">
        <v>8</v>
      </c>
      <c r="I82" s="121" t="s">
        <v>270</v>
      </c>
      <c r="J82" s="115" t="s">
        <v>128</v>
      </c>
      <c r="K82" s="115" t="s">
        <v>271</v>
      </c>
      <c r="L82" s="116"/>
      <c r="M82" s="116"/>
      <c r="N82" s="117"/>
      <c r="O82" s="116"/>
      <c r="P82" s="114">
        <v>1</v>
      </c>
      <c r="Q82" s="22"/>
    </row>
    <row r="83" spans="1:17" ht="15" customHeight="1" x14ac:dyDescent="0.25">
      <c r="A83" s="15"/>
      <c r="B83" s="269" t="s">
        <v>963</v>
      </c>
      <c r="C83" s="276"/>
      <c r="D83" s="276"/>
      <c r="E83" s="276"/>
      <c r="F83" s="276"/>
      <c r="G83" s="276"/>
      <c r="H83" s="276"/>
      <c r="I83" s="276"/>
      <c r="J83" s="276"/>
      <c r="K83" s="115"/>
      <c r="L83" s="116"/>
      <c r="M83" s="116"/>
      <c r="N83" s="117"/>
      <c r="O83" s="116"/>
      <c r="P83" s="114"/>
      <c r="Q83" s="22"/>
    </row>
    <row r="84" spans="1:17" s="23" customFormat="1" ht="15" customHeight="1" x14ac:dyDescent="0.25">
      <c r="A84" s="15">
        <v>207</v>
      </c>
      <c r="B84" s="142">
        <v>90</v>
      </c>
      <c r="C84" s="118" t="s">
        <v>272</v>
      </c>
      <c r="D84" s="137">
        <v>207</v>
      </c>
      <c r="E84" s="119" t="str">
        <f t="shared" ref="E84:E89" si="1">C84</f>
        <v>Grupa krwi</v>
      </c>
      <c r="F84" s="119" t="s">
        <v>110</v>
      </c>
      <c r="G84" s="119" t="s">
        <v>273</v>
      </c>
      <c r="H84" s="120">
        <v>32</v>
      </c>
      <c r="I84" s="121" t="s">
        <v>274</v>
      </c>
      <c r="J84" s="115" t="s">
        <v>275</v>
      </c>
      <c r="K84" s="115" t="s">
        <v>276</v>
      </c>
      <c r="L84" s="116"/>
      <c r="M84" s="116"/>
      <c r="N84" s="117"/>
      <c r="O84" s="116"/>
      <c r="P84" s="114">
        <v>1</v>
      </c>
      <c r="Q84" s="22"/>
    </row>
    <row r="85" spans="1:17" s="23" customFormat="1" ht="15" customHeight="1" x14ac:dyDescent="0.25">
      <c r="A85" s="15">
        <v>273</v>
      </c>
      <c r="B85" s="142">
        <v>91</v>
      </c>
      <c r="C85" s="139" t="s">
        <v>93</v>
      </c>
      <c r="D85" s="137">
        <v>273</v>
      </c>
      <c r="E85" s="140" t="str">
        <f t="shared" si="1"/>
        <v>Grupa krwi z kartą identyfikacyjną (2 ozn.)</v>
      </c>
      <c r="F85" s="119" t="s">
        <v>110</v>
      </c>
      <c r="G85" s="119"/>
      <c r="H85" s="120">
        <v>60</v>
      </c>
      <c r="I85" s="121" t="s">
        <v>274</v>
      </c>
      <c r="J85" s="115" t="s">
        <v>275</v>
      </c>
      <c r="K85" s="115" t="s">
        <v>276</v>
      </c>
      <c r="L85" s="116"/>
      <c r="M85" s="116"/>
      <c r="N85" s="117"/>
      <c r="O85" s="116"/>
      <c r="P85" s="114">
        <v>3</v>
      </c>
      <c r="Q85" s="22"/>
    </row>
    <row r="86" spans="1:17" s="23" customFormat="1" ht="15" customHeight="1" x14ac:dyDescent="0.25">
      <c r="A86" s="15">
        <v>274</v>
      </c>
      <c r="B86" s="142">
        <v>92</v>
      </c>
      <c r="C86" s="118" t="s">
        <v>95</v>
      </c>
      <c r="D86" s="137">
        <v>274</v>
      </c>
      <c r="E86" s="119" t="str">
        <f t="shared" si="1"/>
        <v>Grupa krwi z kartą identyfikacyjną (1 ozn.)</v>
      </c>
      <c r="F86" s="119" t="s">
        <v>110</v>
      </c>
      <c r="G86" s="119"/>
      <c r="H86" s="120">
        <v>45</v>
      </c>
      <c r="I86" s="121" t="s">
        <v>274</v>
      </c>
      <c r="J86" s="115" t="s">
        <v>275</v>
      </c>
      <c r="K86" s="115" t="s">
        <v>276</v>
      </c>
      <c r="L86" s="116"/>
      <c r="M86" s="116"/>
      <c r="N86" s="117"/>
      <c r="O86" s="116"/>
      <c r="P86" s="114">
        <v>3</v>
      </c>
      <c r="Q86" s="22"/>
    </row>
    <row r="87" spans="1:17" ht="15" customHeight="1" x14ac:dyDescent="0.25">
      <c r="A87" s="15">
        <v>276</v>
      </c>
      <c r="B87" s="142">
        <v>93</v>
      </c>
      <c r="C87" s="139" t="s">
        <v>277</v>
      </c>
      <c r="D87" s="137">
        <v>276</v>
      </c>
      <c r="E87" s="140" t="str">
        <f t="shared" si="1"/>
        <v>Karta identyfikacyjna grupy krwi</v>
      </c>
      <c r="F87" s="119" t="s">
        <v>110</v>
      </c>
      <c r="G87" s="119"/>
      <c r="H87" s="120"/>
      <c r="I87" s="121" t="s">
        <v>278</v>
      </c>
      <c r="J87" s="115" t="s">
        <v>279</v>
      </c>
      <c r="K87" s="115" t="s">
        <v>280</v>
      </c>
      <c r="L87" s="116"/>
      <c r="M87" s="116"/>
      <c r="N87" s="117"/>
      <c r="O87" s="116"/>
      <c r="P87" s="114"/>
      <c r="Q87" s="22"/>
    </row>
    <row r="88" spans="1:17" s="23" customFormat="1" ht="15" customHeight="1" x14ac:dyDescent="0.25">
      <c r="A88" s="15">
        <v>209</v>
      </c>
      <c r="B88" s="142">
        <v>94</v>
      </c>
      <c r="C88" s="118" t="s">
        <v>281</v>
      </c>
      <c r="D88" s="137">
        <v>209</v>
      </c>
      <c r="E88" s="119" t="s">
        <v>692</v>
      </c>
      <c r="F88" s="119" t="s">
        <v>110</v>
      </c>
      <c r="G88" s="119" t="s">
        <v>282</v>
      </c>
      <c r="H88" s="120">
        <v>35</v>
      </c>
      <c r="I88" s="121" t="s">
        <v>274</v>
      </c>
      <c r="J88" s="115" t="s">
        <v>275</v>
      </c>
      <c r="K88" s="115" t="s">
        <v>276</v>
      </c>
      <c r="L88" s="116"/>
      <c r="M88" s="116"/>
      <c r="N88" s="117"/>
      <c r="O88" s="116"/>
      <c r="P88" s="114">
        <v>1</v>
      </c>
      <c r="Q88" s="22"/>
    </row>
    <row r="89" spans="1:17" ht="15" customHeight="1" x14ac:dyDescent="0.25">
      <c r="A89" s="15">
        <v>2538</v>
      </c>
      <c r="B89" s="142">
        <v>95</v>
      </c>
      <c r="C89" s="139" t="s">
        <v>284</v>
      </c>
      <c r="D89" s="137">
        <v>2538</v>
      </c>
      <c r="E89" s="140" t="str">
        <f t="shared" si="1"/>
        <v>Bezpośredni test antyglobulinowy</v>
      </c>
      <c r="F89" s="119"/>
      <c r="G89" s="119" t="s">
        <v>283</v>
      </c>
      <c r="H89" s="120">
        <v>35</v>
      </c>
      <c r="I89" s="121" t="s">
        <v>274</v>
      </c>
      <c r="J89" s="115" t="s">
        <v>275</v>
      </c>
      <c r="K89" s="115" t="s">
        <v>276</v>
      </c>
      <c r="L89" s="116"/>
      <c r="M89" s="116"/>
      <c r="N89" s="117"/>
      <c r="O89" s="116"/>
      <c r="P89" s="114"/>
      <c r="Q89" s="73"/>
    </row>
    <row r="90" spans="1:17" ht="15" customHeight="1" x14ac:dyDescent="0.25">
      <c r="A90" s="15">
        <v>68</v>
      </c>
      <c r="B90" s="142">
        <v>98</v>
      </c>
      <c r="C90" s="118" t="s">
        <v>285</v>
      </c>
      <c r="D90" s="137">
        <v>68</v>
      </c>
      <c r="E90" s="119" t="str">
        <f>C90</f>
        <v>Gazometria podstawowa (pH, pCO2, pO2)</v>
      </c>
      <c r="F90" s="119"/>
      <c r="G90" s="119" t="s">
        <v>286</v>
      </c>
      <c r="H90" s="120">
        <v>30</v>
      </c>
      <c r="I90" s="121" t="s">
        <v>287</v>
      </c>
      <c r="J90" s="115" t="s">
        <v>288</v>
      </c>
      <c r="K90" s="115" t="s">
        <v>289</v>
      </c>
      <c r="L90" s="116"/>
      <c r="M90" s="116"/>
      <c r="N90" s="117"/>
      <c r="O90" s="116"/>
      <c r="P90" s="114">
        <v>1</v>
      </c>
      <c r="Q90" s="22"/>
    </row>
    <row r="91" spans="1:17" ht="15" customHeight="1" x14ac:dyDescent="0.25">
      <c r="A91" s="15"/>
      <c r="B91" s="269" t="s">
        <v>964</v>
      </c>
      <c r="C91" s="276"/>
      <c r="D91" s="276"/>
      <c r="E91" s="276"/>
      <c r="F91" s="276"/>
      <c r="G91" s="276"/>
      <c r="H91" s="276"/>
      <c r="I91" s="276"/>
      <c r="J91" s="276"/>
      <c r="K91" s="276"/>
      <c r="L91" s="116"/>
      <c r="M91" s="116"/>
      <c r="N91" s="117"/>
      <c r="O91" s="116"/>
      <c r="P91" s="114"/>
      <c r="Q91" s="22"/>
    </row>
    <row r="92" spans="1:17" ht="15" customHeight="1" x14ac:dyDescent="0.25">
      <c r="A92" s="15">
        <v>301</v>
      </c>
      <c r="B92" s="142">
        <v>100</v>
      </c>
      <c r="C92" s="139" t="s">
        <v>290</v>
      </c>
      <c r="D92" s="137">
        <v>301</v>
      </c>
      <c r="E92" s="140" t="s">
        <v>693</v>
      </c>
      <c r="F92" s="119" t="s">
        <v>110</v>
      </c>
      <c r="G92" s="119" t="s">
        <v>291</v>
      </c>
      <c r="H92" s="120">
        <v>15</v>
      </c>
      <c r="I92" s="121" t="s">
        <v>150</v>
      </c>
      <c r="J92" s="115" t="s">
        <v>144</v>
      </c>
      <c r="K92" s="115" t="s">
        <v>145</v>
      </c>
      <c r="L92" s="116"/>
      <c r="M92" s="116"/>
      <c r="N92" s="117"/>
      <c r="O92" s="116"/>
      <c r="P92" s="114">
        <v>1</v>
      </c>
      <c r="Q92" s="22"/>
    </row>
    <row r="93" spans="1:17" ht="15" customHeight="1" x14ac:dyDescent="0.25">
      <c r="A93" s="15">
        <v>305</v>
      </c>
      <c r="B93" s="142">
        <v>101</v>
      </c>
      <c r="C93" s="118" t="s">
        <v>292</v>
      </c>
      <c r="D93" s="137">
        <v>305</v>
      </c>
      <c r="E93" s="119" t="s">
        <v>694</v>
      </c>
      <c r="F93" s="119" t="s">
        <v>110</v>
      </c>
      <c r="G93" s="119" t="s">
        <v>293</v>
      </c>
      <c r="H93" s="120">
        <v>17</v>
      </c>
      <c r="I93" s="121" t="s">
        <v>150</v>
      </c>
      <c r="J93" s="115" t="s">
        <v>144</v>
      </c>
      <c r="K93" s="115" t="s">
        <v>145</v>
      </c>
      <c r="L93" s="116"/>
      <c r="M93" s="116"/>
      <c r="N93" s="117"/>
      <c r="O93" s="116"/>
      <c r="P93" s="114">
        <v>1</v>
      </c>
      <c r="Q93" s="22"/>
    </row>
    <row r="94" spans="1:17" ht="15" customHeight="1" x14ac:dyDescent="0.25">
      <c r="A94" s="15">
        <v>304</v>
      </c>
      <c r="B94" s="142">
        <v>102</v>
      </c>
      <c r="C94" s="139" t="s">
        <v>294</v>
      </c>
      <c r="D94" s="137">
        <v>304</v>
      </c>
      <c r="E94" s="140" t="s">
        <v>695</v>
      </c>
      <c r="F94" s="119" t="s">
        <v>110</v>
      </c>
      <c r="G94" s="119" t="s">
        <v>295</v>
      </c>
      <c r="H94" s="120">
        <v>17</v>
      </c>
      <c r="I94" s="121" t="s">
        <v>150</v>
      </c>
      <c r="J94" s="115" t="s">
        <v>144</v>
      </c>
      <c r="K94" s="115" t="s">
        <v>145</v>
      </c>
      <c r="L94" s="116"/>
      <c r="M94" s="116"/>
      <c r="N94" s="117"/>
      <c r="O94" s="116"/>
      <c r="P94" s="114">
        <v>1</v>
      </c>
      <c r="Q94" s="22"/>
    </row>
    <row r="95" spans="1:17" ht="15" customHeight="1" x14ac:dyDescent="0.25">
      <c r="A95" s="15">
        <v>303</v>
      </c>
      <c r="B95" s="142">
        <v>103</v>
      </c>
      <c r="C95" s="118" t="s">
        <v>296</v>
      </c>
      <c r="D95" s="137">
        <v>303</v>
      </c>
      <c r="E95" s="118" t="s">
        <v>696</v>
      </c>
      <c r="F95" s="116" t="s">
        <v>110</v>
      </c>
      <c r="G95" s="119" t="s">
        <v>297</v>
      </c>
      <c r="H95" s="120">
        <v>15</v>
      </c>
      <c r="I95" s="121" t="s">
        <v>150</v>
      </c>
      <c r="J95" s="115" t="s">
        <v>144</v>
      </c>
      <c r="K95" s="115" t="s">
        <v>145</v>
      </c>
      <c r="L95" s="116"/>
      <c r="M95" s="116"/>
      <c r="N95" s="117"/>
      <c r="O95" s="116"/>
      <c r="P95" s="114">
        <v>1</v>
      </c>
      <c r="Q95" s="22"/>
    </row>
    <row r="96" spans="1:17" ht="15" customHeight="1" x14ac:dyDescent="0.25">
      <c r="A96" s="15">
        <v>302</v>
      </c>
      <c r="B96" s="142">
        <v>104</v>
      </c>
      <c r="C96" s="139" t="s">
        <v>298</v>
      </c>
      <c r="D96" s="137">
        <v>302</v>
      </c>
      <c r="E96" s="139" t="s">
        <v>697</v>
      </c>
      <c r="F96" s="116" t="s">
        <v>110</v>
      </c>
      <c r="G96" s="119" t="s">
        <v>299</v>
      </c>
      <c r="H96" s="120">
        <v>15</v>
      </c>
      <c r="I96" s="121" t="s">
        <v>150</v>
      </c>
      <c r="J96" s="115" t="s">
        <v>144</v>
      </c>
      <c r="K96" s="115" t="s">
        <v>145</v>
      </c>
      <c r="L96" s="116"/>
      <c r="M96" s="116"/>
      <c r="N96" s="117"/>
      <c r="O96" s="116"/>
      <c r="P96" s="114">
        <v>1</v>
      </c>
      <c r="Q96" s="22"/>
    </row>
    <row r="97" spans="1:17" ht="15" customHeight="1" x14ac:dyDescent="0.25">
      <c r="A97" s="15">
        <v>306</v>
      </c>
      <c r="B97" s="142">
        <v>105</v>
      </c>
      <c r="C97" s="139" t="s">
        <v>300</v>
      </c>
      <c r="D97" s="137">
        <v>307</v>
      </c>
      <c r="E97" s="140" t="s">
        <v>698</v>
      </c>
      <c r="F97" s="119" t="s">
        <v>110</v>
      </c>
      <c r="G97" s="119" t="s">
        <v>301</v>
      </c>
      <c r="H97" s="120">
        <v>35</v>
      </c>
      <c r="I97" s="121" t="s">
        <v>150</v>
      </c>
      <c r="J97" s="115" t="s">
        <v>144</v>
      </c>
      <c r="K97" s="115" t="s">
        <v>145</v>
      </c>
      <c r="L97" s="116"/>
      <c r="M97" s="116"/>
      <c r="N97" s="117"/>
      <c r="O97" s="116"/>
      <c r="P97" s="114">
        <v>1</v>
      </c>
      <c r="Q97" s="22"/>
    </row>
    <row r="98" spans="1:17" ht="15" customHeight="1" x14ac:dyDescent="0.25">
      <c r="A98" s="15">
        <v>307</v>
      </c>
      <c r="B98" s="142">
        <v>106</v>
      </c>
      <c r="C98" s="139" t="s">
        <v>699</v>
      </c>
      <c r="D98" s="137">
        <v>306</v>
      </c>
      <c r="E98" s="140" t="s">
        <v>700</v>
      </c>
      <c r="F98" s="119" t="s">
        <v>110</v>
      </c>
      <c r="G98" s="119" t="s">
        <v>302</v>
      </c>
      <c r="H98" s="120">
        <v>35</v>
      </c>
      <c r="I98" s="121" t="s">
        <v>150</v>
      </c>
      <c r="J98" s="115" t="s">
        <v>144</v>
      </c>
      <c r="K98" s="115" t="s">
        <v>145</v>
      </c>
      <c r="L98" s="116"/>
      <c r="M98" s="116"/>
      <c r="N98" s="117"/>
      <c r="O98" s="116"/>
      <c r="P98" s="114">
        <v>1</v>
      </c>
      <c r="Q98" s="22"/>
    </row>
    <row r="99" spans="1:17" ht="15" customHeight="1" x14ac:dyDescent="0.25">
      <c r="A99" s="15">
        <v>309</v>
      </c>
      <c r="B99" s="142">
        <v>107</v>
      </c>
      <c r="C99" s="118" t="s">
        <v>303</v>
      </c>
      <c r="D99" s="137">
        <v>309</v>
      </c>
      <c r="E99" s="119" t="s">
        <v>701</v>
      </c>
      <c r="F99" s="119" t="s">
        <v>110</v>
      </c>
      <c r="G99" s="119"/>
      <c r="H99" s="120">
        <v>60</v>
      </c>
      <c r="I99" s="121" t="s">
        <v>150</v>
      </c>
      <c r="J99" s="115" t="s">
        <v>304</v>
      </c>
      <c r="K99" s="115" t="s">
        <v>218</v>
      </c>
      <c r="L99" s="116"/>
      <c r="M99" s="116"/>
      <c r="N99" s="117"/>
      <c r="O99" s="116"/>
      <c r="P99" s="114">
        <v>14</v>
      </c>
      <c r="Q99" s="22"/>
    </row>
    <row r="100" spans="1:17" ht="15" customHeight="1" x14ac:dyDescent="0.25">
      <c r="A100" s="15">
        <v>346</v>
      </c>
      <c r="B100" s="142">
        <v>108</v>
      </c>
      <c r="C100" s="139" t="s">
        <v>305</v>
      </c>
      <c r="D100" s="137">
        <v>346</v>
      </c>
      <c r="E100" s="140" t="s">
        <v>702</v>
      </c>
      <c r="F100" s="119"/>
      <c r="G100" s="119"/>
      <c r="H100" s="120">
        <v>50</v>
      </c>
      <c r="I100" s="121" t="s">
        <v>150</v>
      </c>
      <c r="J100" s="115" t="s">
        <v>144</v>
      </c>
      <c r="K100" s="115" t="s">
        <v>145</v>
      </c>
      <c r="L100" s="116"/>
      <c r="M100" s="116"/>
      <c r="N100" s="117"/>
      <c r="O100" s="116"/>
      <c r="P100" s="114">
        <v>10</v>
      </c>
      <c r="Q100" s="22"/>
    </row>
    <row r="101" spans="1:17" ht="15" customHeight="1" x14ac:dyDescent="0.25">
      <c r="A101" s="15"/>
      <c r="B101" s="269" t="s">
        <v>965</v>
      </c>
      <c r="C101" s="276"/>
      <c r="D101" s="276"/>
      <c r="E101" s="276"/>
      <c r="F101" s="276"/>
      <c r="G101" s="276"/>
      <c r="H101" s="276"/>
      <c r="I101" s="276"/>
      <c r="J101" s="276"/>
      <c r="K101" s="115"/>
      <c r="L101" s="116"/>
      <c r="M101" s="116"/>
      <c r="N101" s="117"/>
      <c r="O101" s="116"/>
      <c r="P101" s="114"/>
      <c r="Q101" s="22"/>
    </row>
    <row r="102" spans="1:17" ht="15" customHeight="1" x14ac:dyDescent="0.25">
      <c r="A102" s="15">
        <v>310</v>
      </c>
      <c r="B102" s="142">
        <v>110</v>
      </c>
      <c r="C102" s="118" t="s">
        <v>306</v>
      </c>
      <c r="D102" s="137">
        <v>310</v>
      </c>
      <c r="E102" s="119" t="str">
        <f>C102</f>
        <v>FSH</v>
      </c>
      <c r="F102" s="119" t="s">
        <v>110</v>
      </c>
      <c r="G102" s="119" t="s">
        <v>307</v>
      </c>
      <c r="H102" s="120">
        <v>20</v>
      </c>
      <c r="I102" s="121" t="s">
        <v>150</v>
      </c>
      <c r="J102" s="115" t="s">
        <v>144</v>
      </c>
      <c r="K102" s="115" t="s">
        <v>145</v>
      </c>
      <c r="L102" s="116"/>
      <c r="M102" s="116"/>
      <c r="N102" s="117"/>
      <c r="O102" s="116"/>
      <c r="P102" s="114">
        <v>1</v>
      </c>
      <c r="Q102" s="22"/>
    </row>
    <row r="103" spans="1:17" ht="15" customHeight="1" x14ac:dyDescent="0.25">
      <c r="A103" s="15">
        <v>311</v>
      </c>
      <c r="B103" s="142">
        <v>111</v>
      </c>
      <c r="C103" s="139" t="s">
        <v>308</v>
      </c>
      <c r="D103" s="137">
        <v>311</v>
      </c>
      <c r="E103" s="140" t="str">
        <f>C103</f>
        <v>LH</v>
      </c>
      <c r="F103" s="119" t="s">
        <v>110</v>
      </c>
      <c r="G103" s="119" t="s">
        <v>309</v>
      </c>
      <c r="H103" s="120">
        <v>20</v>
      </c>
      <c r="I103" s="121" t="s">
        <v>150</v>
      </c>
      <c r="J103" s="115" t="s">
        <v>144</v>
      </c>
      <c r="K103" s="115" t="s">
        <v>145</v>
      </c>
      <c r="L103" s="116"/>
      <c r="M103" s="116"/>
      <c r="N103" s="117"/>
      <c r="O103" s="116"/>
      <c r="P103" s="114">
        <v>1</v>
      </c>
      <c r="Q103" s="22"/>
    </row>
    <row r="104" spans="1:17" ht="15" customHeight="1" x14ac:dyDescent="0.25">
      <c r="A104" s="15">
        <v>312</v>
      </c>
      <c r="B104" s="142">
        <v>112</v>
      </c>
      <c r="C104" s="118" t="s">
        <v>310</v>
      </c>
      <c r="D104" s="137">
        <v>312</v>
      </c>
      <c r="E104" s="119" t="str">
        <f>C104</f>
        <v>Estradiol</v>
      </c>
      <c r="F104" s="119" t="s">
        <v>110</v>
      </c>
      <c r="G104" s="119"/>
      <c r="H104" s="120">
        <v>25</v>
      </c>
      <c r="I104" s="121" t="s">
        <v>150</v>
      </c>
      <c r="J104" s="115" t="s">
        <v>144</v>
      </c>
      <c r="K104" s="115" t="s">
        <v>145</v>
      </c>
      <c r="L104" s="116"/>
      <c r="M104" s="116"/>
      <c r="N104" s="117"/>
      <c r="O104" s="116"/>
      <c r="P104" s="114">
        <v>1</v>
      </c>
      <c r="Q104" s="22"/>
    </row>
    <row r="105" spans="1:17" ht="15" customHeight="1" x14ac:dyDescent="0.25">
      <c r="A105" s="15">
        <v>313</v>
      </c>
      <c r="B105" s="142">
        <v>113</v>
      </c>
      <c r="C105" s="139" t="s">
        <v>311</v>
      </c>
      <c r="D105" s="137">
        <v>313</v>
      </c>
      <c r="E105" s="140" t="str">
        <f>C105</f>
        <v>Progesteron</v>
      </c>
      <c r="F105" s="119" t="s">
        <v>110</v>
      </c>
      <c r="G105" s="119"/>
      <c r="H105" s="120">
        <v>25</v>
      </c>
      <c r="I105" s="121" t="s">
        <v>150</v>
      </c>
      <c r="J105" s="115" t="s">
        <v>144</v>
      </c>
      <c r="K105" s="115" t="s">
        <v>145</v>
      </c>
      <c r="L105" s="116"/>
      <c r="M105" s="116"/>
      <c r="N105" s="117"/>
      <c r="O105" s="116"/>
      <c r="P105" s="114">
        <v>1</v>
      </c>
      <c r="Q105" s="22"/>
    </row>
    <row r="106" spans="1:17" ht="15" customHeight="1" x14ac:dyDescent="0.25">
      <c r="A106" s="15">
        <v>314</v>
      </c>
      <c r="B106" s="142">
        <v>114</v>
      </c>
      <c r="C106" s="118" t="s">
        <v>312</v>
      </c>
      <c r="D106" s="137">
        <v>314</v>
      </c>
      <c r="E106" s="119" t="str">
        <f>C106</f>
        <v>Prolaktyna</v>
      </c>
      <c r="F106" s="119" t="s">
        <v>110</v>
      </c>
      <c r="G106" s="119"/>
      <c r="H106" s="120">
        <v>25</v>
      </c>
      <c r="I106" s="121" t="s">
        <v>150</v>
      </c>
      <c r="J106" s="115" t="s">
        <v>144</v>
      </c>
      <c r="K106" s="115" t="s">
        <v>145</v>
      </c>
      <c r="L106" s="116"/>
      <c r="M106" s="116"/>
      <c r="N106" s="117"/>
      <c r="O106" s="116"/>
      <c r="P106" s="114">
        <v>1</v>
      </c>
      <c r="Q106" s="22"/>
    </row>
    <row r="107" spans="1:17" ht="15" customHeight="1" x14ac:dyDescent="0.25">
      <c r="A107" s="15">
        <v>34</v>
      </c>
      <c r="B107" s="142">
        <v>115</v>
      </c>
      <c r="C107" s="139" t="s">
        <v>313</v>
      </c>
      <c r="D107" s="137">
        <v>34</v>
      </c>
      <c r="E107" s="140" t="s">
        <v>313</v>
      </c>
      <c r="F107" s="119"/>
      <c r="G107" s="119"/>
      <c r="H107" s="120">
        <v>10</v>
      </c>
      <c r="I107" s="121" t="s">
        <v>112</v>
      </c>
      <c r="J107" s="115" t="s">
        <v>220</v>
      </c>
      <c r="K107" s="115" t="s">
        <v>221</v>
      </c>
      <c r="L107" s="116"/>
      <c r="M107" s="116"/>
      <c r="N107" s="117"/>
      <c r="O107" s="116"/>
      <c r="P107" s="114">
        <v>1</v>
      </c>
      <c r="Q107" s="22"/>
    </row>
    <row r="108" spans="1:17" ht="15" customHeight="1" x14ac:dyDescent="0.25">
      <c r="A108" s="15">
        <v>315</v>
      </c>
      <c r="B108" s="142">
        <v>116</v>
      </c>
      <c r="C108" s="118" t="s">
        <v>314</v>
      </c>
      <c r="D108" s="137">
        <v>315</v>
      </c>
      <c r="E108" s="118" t="s">
        <v>703</v>
      </c>
      <c r="F108" s="119" t="s">
        <v>110</v>
      </c>
      <c r="G108" s="119" t="s">
        <v>315</v>
      </c>
      <c r="H108" s="120">
        <v>25</v>
      </c>
      <c r="I108" s="121" t="s">
        <v>150</v>
      </c>
      <c r="J108" s="115" t="s">
        <v>144</v>
      </c>
      <c r="K108" s="115" t="s">
        <v>145</v>
      </c>
      <c r="L108" s="116"/>
      <c r="M108" s="116"/>
      <c r="N108" s="117"/>
      <c r="O108" s="116"/>
      <c r="P108" s="114">
        <v>1</v>
      </c>
      <c r="Q108" s="22"/>
    </row>
    <row r="109" spans="1:17" ht="15" customHeight="1" x14ac:dyDescent="0.25">
      <c r="A109" s="15">
        <v>769</v>
      </c>
      <c r="B109" s="142">
        <v>117</v>
      </c>
      <c r="C109" s="139" t="s">
        <v>316</v>
      </c>
      <c r="D109" s="137">
        <v>769</v>
      </c>
      <c r="E109" s="139" t="s">
        <v>704</v>
      </c>
      <c r="F109" s="119"/>
      <c r="G109" s="119" t="s">
        <v>317</v>
      </c>
      <c r="H109" s="120">
        <v>45</v>
      </c>
      <c r="I109" s="121" t="s">
        <v>150</v>
      </c>
      <c r="J109" s="115" t="s">
        <v>144</v>
      </c>
      <c r="K109" s="115" t="s">
        <v>145</v>
      </c>
      <c r="L109" s="116"/>
      <c r="M109" s="116"/>
      <c r="N109" s="117"/>
      <c r="O109" s="116"/>
      <c r="P109" s="114">
        <v>1</v>
      </c>
      <c r="Q109" s="22"/>
    </row>
    <row r="110" spans="1:17" ht="15" customHeight="1" x14ac:dyDescent="0.25">
      <c r="A110" s="15">
        <v>319</v>
      </c>
      <c r="B110" s="142">
        <v>118</v>
      </c>
      <c r="C110" s="118" t="s">
        <v>318</v>
      </c>
      <c r="D110" s="137">
        <v>319</v>
      </c>
      <c r="E110" s="118" t="s">
        <v>318</v>
      </c>
      <c r="F110" s="119"/>
      <c r="G110" s="119"/>
      <c r="H110" s="120">
        <v>30</v>
      </c>
      <c r="I110" s="121" t="s">
        <v>150</v>
      </c>
      <c r="J110" s="115" t="s">
        <v>144</v>
      </c>
      <c r="K110" s="115" t="s">
        <v>145</v>
      </c>
      <c r="L110" s="116"/>
      <c r="M110" s="116"/>
      <c r="N110" s="117"/>
      <c r="O110" s="116"/>
      <c r="P110" s="114">
        <v>1</v>
      </c>
      <c r="Q110" s="22"/>
    </row>
    <row r="111" spans="1:17" ht="15" customHeight="1" x14ac:dyDescent="0.25">
      <c r="A111" s="15">
        <v>850</v>
      </c>
      <c r="B111" s="142">
        <v>119</v>
      </c>
      <c r="C111" s="139" t="s">
        <v>319</v>
      </c>
      <c r="D111" s="137">
        <v>850</v>
      </c>
      <c r="E111" s="139" t="s">
        <v>319</v>
      </c>
      <c r="F111" s="119"/>
      <c r="G111" s="119"/>
      <c r="H111" s="120">
        <v>40</v>
      </c>
      <c r="I111" s="121" t="s">
        <v>150</v>
      </c>
      <c r="J111" s="115" t="s">
        <v>144</v>
      </c>
      <c r="K111" s="115" t="s">
        <v>145</v>
      </c>
      <c r="L111" s="116"/>
      <c r="M111" s="116"/>
      <c r="N111" s="117"/>
      <c r="O111" s="116"/>
      <c r="P111" s="114">
        <v>1</v>
      </c>
      <c r="Q111" s="22"/>
    </row>
    <row r="112" spans="1:17" ht="15" customHeight="1" x14ac:dyDescent="0.25">
      <c r="A112" s="15">
        <v>710</v>
      </c>
      <c r="B112" s="142">
        <v>120</v>
      </c>
      <c r="C112" s="118" t="s">
        <v>320</v>
      </c>
      <c r="D112" s="137">
        <v>710</v>
      </c>
      <c r="E112" s="118" t="s">
        <v>320</v>
      </c>
      <c r="F112" s="119"/>
      <c r="G112" s="119"/>
      <c r="H112" s="120">
        <v>50</v>
      </c>
      <c r="I112" s="121" t="s">
        <v>278</v>
      </c>
      <c r="J112" s="115" t="s">
        <v>321</v>
      </c>
      <c r="K112" s="115" t="s">
        <v>322</v>
      </c>
      <c r="L112" s="116"/>
      <c r="M112" s="116"/>
      <c r="N112" s="117"/>
      <c r="O112" s="116"/>
      <c r="P112" s="114" t="s">
        <v>705</v>
      </c>
      <c r="Q112" s="22"/>
    </row>
    <row r="113" spans="1:17" ht="15" customHeight="1" x14ac:dyDescent="0.25">
      <c r="A113" s="15">
        <v>317</v>
      </c>
      <c r="B113" s="142">
        <v>121</v>
      </c>
      <c r="C113" s="139" t="s">
        <v>706</v>
      </c>
      <c r="D113" s="137">
        <v>317</v>
      </c>
      <c r="E113" s="139" t="s">
        <v>707</v>
      </c>
      <c r="F113" s="119" t="s">
        <v>110</v>
      </c>
      <c r="G113" s="119" t="s">
        <v>323</v>
      </c>
      <c r="H113" s="120">
        <v>35</v>
      </c>
      <c r="I113" s="121" t="s">
        <v>150</v>
      </c>
      <c r="J113" s="115" t="s">
        <v>144</v>
      </c>
      <c r="K113" s="115" t="s">
        <v>145</v>
      </c>
      <c r="L113" s="116"/>
      <c r="M113" s="116"/>
      <c r="N113" s="117"/>
      <c r="O113" s="116"/>
      <c r="P113" s="114">
        <v>1</v>
      </c>
      <c r="Q113" s="22"/>
    </row>
    <row r="114" spans="1:17" ht="15" customHeight="1" x14ac:dyDescent="0.25">
      <c r="A114" s="15">
        <v>771</v>
      </c>
      <c r="B114" s="142">
        <v>122</v>
      </c>
      <c r="C114" s="118" t="s">
        <v>324</v>
      </c>
      <c r="D114" s="137">
        <v>771</v>
      </c>
      <c r="E114" s="118" t="s">
        <v>324</v>
      </c>
      <c r="F114" s="119"/>
      <c r="G114" s="119" t="s">
        <v>325</v>
      </c>
      <c r="H114" s="120">
        <v>33</v>
      </c>
      <c r="I114" s="121" t="s">
        <v>150</v>
      </c>
      <c r="J114" s="115" t="s">
        <v>326</v>
      </c>
      <c r="K114" s="115" t="s">
        <v>327</v>
      </c>
      <c r="L114" s="116"/>
      <c r="M114" s="116"/>
      <c r="N114" s="117"/>
      <c r="O114" s="116"/>
      <c r="P114" s="114">
        <v>7</v>
      </c>
      <c r="Q114" s="22"/>
    </row>
    <row r="115" spans="1:17" ht="15" customHeight="1" x14ac:dyDescent="0.25">
      <c r="A115" s="15">
        <v>322</v>
      </c>
      <c r="B115" s="142">
        <v>123</v>
      </c>
      <c r="C115" s="139" t="s">
        <v>328</v>
      </c>
      <c r="D115" s="137">
        <v>322</v>
      </c>
      <c r="E115" s="139" t="s">
        <v>328</v>
      </c>
      <c r="F115" s="119"/>
      <c r="G115" s="119"/>
      <c r="H115" s="120">
        <v>45</v>
      </c>
      <c r="I115" s="121" t="s">
        <v>150</v>
      </c>
      <c r="J115" s="115" t="s">
        <v>326</v>
      </c>
      <c r="K115" s="115" t="s">
        <v>327</v>
      </c>
      <c r="L115" s="116"/>
      <c r="M115" s="116"/>
      <c r="N115" s="117"/>
      <c r="O115" s="116"/>
      <c r="P115" s="114">
        <v>10</v>
      </c>
      <c r="Q115" s="22"/>
    </row>
    <row r="116" spans="1:17" ht="15" customHeight="1" x14ac:dyDescent="0.25">
      <c r="A116" s="15">
        <v>318</v>
      </c>
      <c r="B116" s="142">
        <v>124</v>
      </c>
      <c r="C116" s="118" t="s">
        <v>329</v>
      </c>
      <c r="D116" s="137">
        <v>318</v>
      </c>
      <c r="E116" s="118" t="s">
        <v>329</v>
      </c>
      <c r="F116" s="119" t="s">
        <v>110</v>
      </c>
      <c r="G116" s="119"/>
      <c r="H116" s="120">
        <v>25</v>
      </c>
      <c r="I116" s="121" t="s">
        <v>150</v>
      </c>
      <c r="J116" s="115" t="s">
        <v>144</v>
      </c>
      <c r="K116" s="115" t="s">
        <v>145</v>
      </c>
      <c r="L116" s="116"/>
      <c r="M116" s="116"/>
      <c r="N116" s="117"/>
      <c r="O116" s="116"/>
      <c r="P116" s="114">
        <v>1</v>
      </c>
      <c r="Q116" s="22"/>
    </row>
    <row r="117" spans="1:17" ht="15" customHeight="1" x14ac:dyDescent="0.25">
      <c r="A117" s="15">
        <v>321</v>
      </c>
      <c r="B117" s="142">
        <v>125</v>
      </c>
      <c r="C117" s="139" t="s">
        <v>330</v>
      </c>
      <c r="D117" s="137">
        <v>321</v>
      </c>
      <c r="E117" s="139" t="s">
        <v>330</v>
      </c>
      <c r="F117" s="119"/>
      <c r="G117" s="119"/>
      <c r="H117" s="120">
        <v>45</v>
      </c>
      <c r="I117" s="121" t="s">
        <v>150</v>
      </c>
      <c r="J117" s="115" t="s">
        <v>326</v>
      </c>
      <c r="K117" s="115" t="s">
        <v>327</v>
      </c>
      <c r="L117" s="116" t="s">
        <v>331</v>
      </c>
      <c r="M117" s="116" t="s">
        <v>332</v>
      </c>
      <c r="N117" s="117"/>
      <c r="O117" s="116"/>
      <c r="P117" s="114">
        <v>6</v>
      </c>
      <c r="Q117" s="22"/>
    </row>
    <row r="118" spans="1:17" ht="15" customHeight="1" x14ac:dyDescent="0.25">
      <c r="A118" s="15">
        <v>316</v>
      </c>
      <c r="B118" s="142">
        <v>126</v>
      </c>
      <c r="C118" s="118" t="s">
        <v>333</v>
      </c>
      <c r="D118" s="137">
        <v>316</v>
      </c>
      <c r="E118" s="118" t="s">
        <v>708</v>
      </c>
      <c r="F118" s="119"/>
      <c r="G118" s="119" t="s">
        <v>334</v>
      </c>
      <c r="H118" s="120">
        <v>35</v>
      </c>
      <c r="I118" s="121" t="s">
        <v>150</v>
      </c>
      <c r="J118" s="115" t="s">
        <v>144</v>
      </c>
      <c r="K118" s="115" t="s">
        <v>145</v>
      </c>
      <c r="L118" s="116"/>
      <c r="M118" s="116"/>
      <c r="N118" s="117"/>
      <c r="O118" s="116"/>
      <c r="P118" s="114">
        <v>1</v>
      </c>
      <c r="Q118" s="22"/>
    </row>
    <row r="119" spans="1:17" ht="15" customHeight="1" x14ac:dyDescent="0.25">
      <c r="A119" s="15">
        <v>767</v>
      </c>
      <c r="B119" s="142">
        <v>127</v>
      </c>
      <c r="C119" s="139" t="s">
        <v>335</v>
      </c>
      <c r="D119" s="137">
        <v>767</v>
      </c>
      <c r="E119" s="139" t="s">
        <v>709</v>
      </c>
      <c r="F119" s="119"/>
      <c r="G119" s="119"/>
      <c r="H119" s="120">
        <v>40</v>
      </c>
      <c r="I119" s="121" t="s">
        <v>150</v>
      </c>
      <c r="J119" s="115" t="s">
        <v>326</v>
      </c>
      <c r="K119" s="115" t="s">
        <v>327</v>
      </c>
      <c r="L119" s="116"/>
      <c r="M119" s="116"/>
      <c r="N119" s="117"/>
      <c r="O119" s="116"/>
      <c r="P119" s="114">
        <v>10</v>
      </c>
      <c r="Q119" s="22"/>
    </row>
    <row r="120" spans="1:17" ht="15" customHeight="1" x14ac:dyDescent="0.25">
      <c r="A120" s="15">
        <v>281</v>
      </c>
      <c r="B120" s="142">
        <v>128</v>
      </c>
      <c r="C120" s="118" t="s">
        <v>336</v>
      </c>
      <c r="D120" s="137">
        <v>281</v>
      </c>
      <c r="E120" s="118" t="s">
        <v>336</v>
      </c>
      <c r="F120" s="119"/>
      <c r="G120" s="119"/>
      <c r="H120" s="120">
        <v>25</v>
      </c>
      <c r="I120" s="121" t="s">
        <v>150</v>
      </c>
      <c r="J120" s="115" t="s">
        <v>337</v>
      </c>
      <c r="K120" s="115" t="s">
        <v>148</v>
      </c>
      <c r="L120" s="116" t="s">
        <v>338</v>
      </c>
      <c r="M120" s="116" t="s">
        <v>339</v>
      </c>
      <c r="N120" s="117" t="s">
        <v>340</v>
      </c>
      <c r="O120" s="116"/>
      <c r="P120" s="122" t="s">
        <v>710</v>
      </c>
      <c r="Q120" s="22"/>
    </row>
    <row r="121" spans="1:17" ht="15" customHeight="1" x14ac:dyDescent="0.25">
      <c r="A121" s="15">
        <v>282</v>
      </c>
      <c r="B121" s="142">
        <v>129</v>
      </c>
      <c r="C121" s="139" t="s">
        <v>341</v>
      </c>
      <c r="D121" s="137">
        <v>282</v>
      </c>
      <c r="E121" s="139" t="s">
        <v>341</v>
      </c>
      <c r="F121" s="119"/>
      <c r="G121" s="119"/>
      <c r="H121" s="120">
        <v>25</v>
      </c>
      <c r="I121" s="121" t="s">
        <v>150</v>
      </c>
      <c r="J121" s="115" t="s">
        <v>337</v>
      </c>
      <c r="K121" s="115" t="s">
        <v>148</v>
      </c>
      <c r="L121" s="116" t="s">
        <v>338</v>
      </c>
      <c r="M121" s="116" t="s">
        <v>339</v>
      </c>
      <c r="N121" s="117" t="s">
        <v>340</v>
      </c>
      <c r="O121" s="116"/>
      <c r="P121" s="122" t="s">
        <v>710</v>
      </c>
      <c r="Q121" s="22"/>
    </row>
    <row r="122" spans="1:17" ht="15" customHeight="1" x14ac:dyDescent="0.25">
      <c r="A122" s="15">
        <v>1304</v>
      </c>
      <c r="B122" s="142">
        <v>130</v>
      </c>
      <c r="C122" s="118" t="s">
        <v>342</v>
      </c>
      <c r="D122" s="137">
        <v>1304</v>
      </c>
      <c r="E122" s="118" t="s">
        <v>711</v>
      </c>
      <c r="F122" s="119"/>
      <c r="G122" s="119"/>
      <c r="H122" s="120">
        <v>320</v>
      </c>
      <c r="I122" s="121" t="s">
        <v>287</v>
      </c>
      <c r="J122" s="115" t="s">
        <v>128</v>
      </c>
      <c r="K122" s="115" t="s">
        <v>343</v>
      </c>
      <c r="L122" s="116" t="s">
        <v>344</v>
      </c>
      <c r="M122" s="116" t="s">
        <v>345</v>
      </c>
      <c r="N122" s="117"/>
      <c r="O122" s="116"/>
      <c r="P122" s="114" t="s">
        <v>712</v>
      </c>
      <c r="Q122" s="22"/>
    </row>
    <row r="123" spans="1:17" ht="15" customHeight="1" x14ac:dyDescent="0.25">
      <c r="A123" s="15" t="s">
        <v>346</v>
      </c>
      <c r="B123" s="142">
        <v>131</v>
      </c>
      <c r="C123" s="139" t="s">
        <v>347</v>
      </c>
      <c r="D123" s="137">
        <v>1300</v>
      </c>
      <c r="E123" s="139" t="s">
        <v>713</v>
      </c>
      <c r="F123" s="119" t="s">
        <v>110</v>
      </c>
      <c r="G123" s="119"/>
      <c r="H123" s="120">
        <v>25</v>
      </c>
      <c r="I123" s="121" t="s">
        <v>348</v>
      </c>
      <c r="J123" s="115" t="s">
        <v>128</v>
      </c>
      <c r="K123" s="115" t="s">
        <v>349</v>
      </c>
      <c r="L123" s="116"/>
      <c r="M123" s="116"/>
      <c r="N123" s="117"/>
      <c r="O123" s="116"/>
      <c r="P123" s="114">
        <v>3</v>
      </c>
      <c r="Q123" s="22"/>
    </row>
    <row r="124" spans="1:17" ht="15" customHeight="1" x14ac:dyDescent="0.25">
      <c r="A124" s="15">
        <v>1119</v>
      </c>
      <c r="B124" s="142">
        <v>132</v>
      </c>
      <c r="C124" s="118" t="s">
        <v>350</v>
      </c>
      <c r="D124" s="137">
        <v>1119</v>
      </c>
      <c r="E124" s="118" t="s">
        <v>714</v>
      </c>
      <c r="F124" s="119"/>
      <c r="G124" s="119"/>
      <c r="H124" s="120">
        <v>25</v>
      </c>
      <c r="I124" s="121" t="s">
        <v>351</v>
      </c>
      <c r="J124" s="115" t="s">
        <v>128</v>
      </c>
      <c r="K124" s="115" t="s">
        <v>213</v>
      </c>
      <c r="L124" s="116"/>
      <c r="M124" s="116"/>
      <c r="N124" s="117"/>
      <c r="O124" s="116"/>
      <c r="P124" s="114">
        <v>1</v>
      </c>
      <c r="Q124" s="22"/>
    </row>
    <row r="125" spans="1:17" ht="15" customHeight="1" x14ac:dyDescent="0.25">
      <c r="A125" s="15">
        <v>1350</v>
      </c>
      <c r="B125" s="142">
        <v>133</v>
      </c>
      <c r="C125" s="139" t="s">
        <v>352</v>
      </c>
      <c r="D125" s="137">
        <v>1350</v>
      </c>
      <c r="E125" s="139" t="s">
        <v>352</v>
      </c>
      <c r="F125" s="119" t="s">
        <v>110</v>
      </c>
      <c r="G125" s="119" t="s">
        <v>353</v>
      </c>
      <c r="H125" s="120">
        <v>70</v>
      </c>
      <c r="I125" s="121" t="s">
        <v>354</v>
      </c>
      <c r="J125" s="115" t="s">
        <v>128</v>
      </c>
      <c r="K125" s="115" t="s">
        <v>213</v>
      </c>
      <c r="L125" s="116"/>
      <c r="M125" s="116"/>
      <c r="N125" s="117"/>
      <c r="O125" s="116"/>
      <c r="P125" s="114">
        <v>1</v>
      </c>
      <c r="Q125" s="22"/>
    </row>
    <row r="126" spans="1:17" ht="15" customHeight="1" x14ac:dyDescent="0.25">
      <c r="A126" s="15">
        <v>1349</v>
      </c>
      <c r="B126" s="142">
        <v>134</v>
      </c>
      <c r="C126" s="118" t="s">
        <v>355</v>
      </c>
      <c r="D126" s="137">
        <v>1349</v>
      </c>
      <c r="E126" s="118" t="s">
        <v>715</v>
      </c>
      <c r="F126" s="119" t="s">
        <v>110</v>
      </c>
      <c r="G126" s="119" t="s">
        <v>356</v>
      </c>
      <c r="H126" s="120">
        <v>70</v>
      </c>
      <c r="I126" s="121" t="s">
        <v>354</v>
      </c>
      <c r="J126" s="115" t="s">
        <v>237</v>
      </c>
      <c r="K126" s="115" t="s">
        <v>357</v>
      </c>
      <c r="L126" s="116"/>
      <c r="M126" s="116"/>
      <c r="N126" s="117"/>
      <c r="O126" s="116"/>
      <c r="P126" s="114">
        <v>1</v>
      </c>
      <c r="Q126" s="22"/>
    </row>
    <row r="127" spans="1:17" ht="15" customHeight="1" x14ac:dyDescent="0.25">
      <c r="A127" s="15"/>
      <c r="B127" s="142">
        <v>5400</v>
      </c>
      <c r="C127" s="139" t="s">
        <v>1087</v>
      </c>
      <c r="D127" s="137">
        <v>1348</v>
      </c>
      <c r="E127" s="140" t="s">
        <v>928</v>
      </c>
      <c r="F127" s="119"/>
      <c r="G127" s="119"/>
      <c r="H127" s="120">
        <v>120</v>
      </c>
      <c r="I127" s="121" t="s">
        <v>354</v>
      </c>
      <c r="J127" s="115"/>
      <c r="K127" s="115"/>
      <c r="L127" s="116"/>
      <c r="M127" s="116"/>
      <c r="N127" s="117"/>
      <c r="O127" s="116"/>
      <c r="P127" s="114">
        <v>1</v>
      </c>
      <c r="Q127" s="22"/>
    </row>
    <row r="128" spans="1:17" ht="15" customHeight="1" x14ac:dyDescent="0.25">
      <c r="A128" s="15"/>
      <c r="B128" s="269" t="s">
        <v>966</v>
      </c>
      <c r="C128" s="288"/>
      <c r="D128" s="288"/>
      <c r="E128" s="288"/>
      <c r="F128" s="288"/>
      <c r="G128" s="288"/>
      <c r="H128" s="288"/>
      <c r="I128" s="288"/>
      <c r="J128" s="288"/>
      <c r="K128" s="115"/>
      <c r="L128" s="116"/>
      <c r="M128" s="116"/>
      <c r="N128" s="117"/>
      <c r="O128" s="116"/>
      <c r="P128" s="114"/>
      <c r="Q128" s="22"/>
    </row>
    <row r="129" spans="1:17" ht="15" customHeight="1" x14ac:dyDescent="0.25">
      <c r="A129" s="15">
        <v>142</v>
      </c>
      <c r="B129" s="142">
        <v>140</v>
      </c>
      <c r="C129" s="118" t="s">
        <v>358</v>
      </c>
      <c r="D129" s="137">
        <v>142</v>
      </c>
      <c r="E129" s="119" t="str">
        <f>C129</f>
        <v>Transferyna</v>
      </c>
      <c r="F129" s="119" t="s">
        <v>110</v>
      </c>
      <c r="G129" s="119"/>
      <c r="H129" s="120">
        <v>40</v>
      </c>
      <c r="I129" s="121" t="s">
        <v>150</v>
      </c>
      <c r="J129" s="115" t="s">
        <v>147</v>
      </c>
      <c r="K129" s="115" t="s">
        <v>158</v>
      </c>
      <c r="L129" s="116"/>
      <c r="M129" s="116"/>
      <c r="N129" s="117"/>
      <c r="O129" s="116"/>
      <c r="P129" s="114">
        <v>10</v>
      </c>
      <c r="Q129" s="22"/>
    </row>
    <row r="130" spans="1:17" ht="15" customHeight="1" x14ac:dyDescent="0.25">
      <c r="A130" s="15">
        <v>356</v>
      </c>
      <c r="B130" s="142">
        <v>141</v>
      </c>
      <c r="C130" s="139" t="s">
        <v>359</v>
      </c>
      <c r="D130" s="137">
        <v>356</v>
      </c>
      <c r="E130" s="140" t="str">
        <f>C130</f>
        <v>Witamina B12</v>
      </c>
      <c r="F130" s="119" t="s">
        <v>110</v>
      </c>
      <c r="G130" s="119"/>
      <c r="H130" s="120">
        <v>35</v>
      </c>
      <c r="I130" s="121" t="s">
        <v>150</v>
      </c>
      <c r="J130" s="115" t="s">
        <v>144</v>
      </c>
      <c r="K130" s="115" t="s">
        <v>145</v>
      </c>
      <c r="L130" s="116"/>
      <c r="M130" s="116"/>
      <c r="N130" s="117"/>
      <c r="O130" s="116"/>
      <c r="P130" s="114">
        <v>1</v>
      </c>
      <c r="Q130" s="22"/>
    </row>
    <row r="131" spans="1:17" ht="15" customHeight="1" x14ac:dyDescent="0.25">
      <c r="A131" s="15">
        <v>357</v>
      </c>
      <c r="B131" s="142">
        <v>142</v>
      </c>
      <c r="C131" s="118" t="s">
        <v>360</v>
      </c>
      <c r="D131" s="137">
        <v>357</v>
      </c>
      <c r="E131" s="119" t="str">
        <f>C131</f>
        <v>Kwas foliowy</v>
      </c>
      <c r="F131" s="119" t="s">
        <v>110</v>
      </c>
      <c r="G131" s="119"/>
      <c r="H131" s="120">
        <v>35</v>
      </c>
      <c r="I131" s="121" t="s">
        <v>150</v>
      </c>
      <c r="J131" s="115" t="s">
        <v>144</v>
      </c>
      <c r="K131" s="115" t="s">
        <v>145</v>
      </c>
      <c r="L131" s="116"/>
      <c r="M131" s="116"/>
      <c r="N131" s="117"/>
      <c r="O131" s="116"/>
      <c r="P131" s="114">
        <v>1</v>
      </c>
      <c r="Q131" s="22"/>
    </row>
    <row r="132" spans="1:17" ht="15" customHeight="1" x14ac:dyDescent="0.25">
      <c r="A132" s="15">
        <v>398</v>
      </c>
      <c r="B132" s="142">
        <v>143</v>
      </c>
      <c r="C132" s="139" t="s">
        <v>362</v>
      </c>
      <c r="D132" s="137">
        <v>398</v>
      </c>
      <c r="E132" s="140" t="str">
        <f>C132</f>
        <v>Erytropoetyna</v>
      </c>
      <c r="F132" s="119"/>
      <c r="G132" s="119" t="s">
        <v>361</v>
      </c>
      <c r="H132" s="120">
        <v>40</v>
      </c>
      <c r="I132" s="121" t="s">
        <v>150</v>
      </c>
      <c r="J132" s="115" t="s">
        <v>144</v>
      </c>
      <c r="K132" s="115" t="s">
        <v>145</v>
      </c>
      <c r="L132" s="116"/>
      <c r="M132" s="116"/>
      <c r="N132" s="117"/>
      <c r="O132" s="116"/>
      <c r="P132" s="114">
        <v>7</v>
      </c>
      <c r="Q132" s="22"/>
    </row>
    <row r="133" spans="1:17" ht="15" customHeight="1" x14ac:dyDescent="0.25">
      <c r="A133" s="15">
        <v>143</v>
      </c>
      <c r="B133" s="142">
        <v>144</v>
      </c>
      <c r="C133" s="118" t="s">
        <v>363</v>
      </c>
      <c r="D133" s="137">
        <v>143</v>
      </c>
      <c r="E133" s="119" t="str">
        <f>C133</f>
        <v>TIBC</v>
      </c>
      <c r="F133" s="119"/>
      <c r="G133" s="119" t="s">
        <v>364</v>
      </c>
      <c r="H133" s="120">
        <v>15</v>
      </c>
      <c r="I133" s="121" t="s">
        <v>150</v>
      </c>
      <c r="J133" s="115" t="s">
        <v>147</v>
      </c>
      <c r="K133" s="115" t="s">
        <v>148</v>
      </c>
      <c r="L133" s="116"/>
      <c r="M133" s="116"/>
      <c r="N133" s="117"/>
      <c r="O133" s="116"/>
      <c r="P133" s="114">
        <v>5</v>
      </c>
      <c r="Q133" s="22"/>
    </row>
    <row r="134" spans="1:17" ht="15" customHeight="1" x14ac:dyDescent="0.25">
      <c r="A134" s="15"/>
      <c r="B134" s="269" t="s">
        <v>967</v>
      </c>
      <c r="C134" s="276"/>
      <c r="D134" s="276"/>
      <c r="E134" s="276"/>
      <c r="F134" s="276"/>
      <c r="G134" s="276"/>
      <c r="H134" s="276"/>
      <c r="I134" s="276"/>
      <c r="J134" s="276"/>
      <c r="K134" s="115"/>
      <c r="L134" s="116"/>
      <c r="M134" s="116"/>
      <c r="N134" s="117"/>
      <c r="O134" s="116"/>
      <c r="P134" s="114"/>
      <c r="Q134" s="22"/>
    </row>
    <row r="135" spans="1:17" ht="15" customHeight="1" x14ac:dyDescent="0.25">
      <c r="A135" s="15">
        <v>364</v>
      </c>
      <c r="B135" s="142">
        <v>150</v>
      </c>
      <c r="C135" s="139" t="s">
        <v>366</v>
      </c>
      <c r="D135" s="137">
        <v>364</v>
      </c>
      <c r="E135" s="139" t="s">
        <v>716</v>
      </c>
      <c r="F135" s="116"/>
      <c r="G135" s="119"/>
      <c r="H135" s="120">
        <v>40</v>
      </c>
      <c r="I135" s="121" t="s">
        <v>121</v>
      </c>
      <c r="J135" s="115" t="s">
        <v>367</v>
      </c>
      <c r="K135" s="115" t="s">
        <v>368</v>
      </c>
      <c r="L135" s="116"/>
      <c r="M135" s="116"/>
      <c r="N135" s="117"/>
      <c r="O135" s="116"/>
      <c r="P135" s="114">
        <v>6</v>
      </c>
      <c r="Q135" s="22"/>
    </row>
    <row r="136" spans="1:17" ht="15" customHeight="1" x14ac:dyDescent="0.25">
      <c r="A136" s="15">
        <v>363</v>
      </c>
      <c r="B136" s="142">
        <v>151</v>
      </c>
      <c r="C136" s="118" t="s">
        <v>369</v>
      </c>
      <c r="D136" s="137">
        <v>363</v>
      </c>
      <c r="E136" s="118" t="s">
        <v>717</v>
      </c>
      <c r="F136" s="116" t="s">
        <v>110</v>
      </c>
      <c r="G136" s="119"/>
      <c r="H136" s="120">
        <v>30</v>
      </c>
      <c r="I136" s="121" t="s">
        <v>121</v>
      </c>
      <c r="J136" s="115" t="s">
        <v>147</v>
      </c>
      <c r="K136" s="115" t="s">
        <v>158</v>
      </c>
      <c r="L136" s="116"/>
      <c r="M136" s="116"/>
      <c r="N136" s="117"/>
      <c r="O136" s="116"/>
      <c r="P136" s="114">
        <v>1</v>
      </c>
      <c r="Q136" s="22"/>
    </row>
    <row r="137" spans="1:17" ht="15" customHeight="1" x14ac:dyDescent="0.25">
      <c r="A137" s="15">
        <v>362</v>
      </c>
      <c r="B137" s="142">
        <v>153</v>
      </c>
      <c r="C137" s="139" t="s">
        <v>370</v>
      </c>
      <c r="D137" s="137">
        <v>362</v>
      </c>
      <c r="E137" s="140" t="str">
        <f>C137</f>
        <v>Insulina</v>
      </c>
      <c r="F137" s="119"/>
      <c r="G137" s="119"/>
      <c r="H137" s="120">
        <v>35</v>
      </c>
      <c r="I137" s="121" t="s">
        <v>150</v>
      </c>
      <c r="J137" s="115" t="s">
        <v>144</v>
      </c>
      <c r="K137" s="115" t="s">
        <v>145</v>
      </c>
      <c r="L137" s="116"/>
      <c r="M137" s="116"/>
      <c r="N137" s="117"/>
      <c r="O137" s="116"/>
      <c r="P137" s="114">
        <v>1</v>
      </c>
      <c r="Q137" s="22"/>
    </row>
    <row r="138" spans="1:17" ht="15" customHeight="1" x14ac:dyDescent="0.25">
      <c r="A138" s="15">
        <v>360</v>
      </c>
      <c r="B138" s="142">
        <v>154</v>
      </c>
      <c r="C138" s="118" t="s">
        <v>371</v>
      </c>
      <c r="D138" s="137">
        <v>360</v>
      </c>
      <c r="E138" s="119" t="str">
        <f>C138</f>
        <v>C-peptyd</v>
      </c>
      <c r="F138" s="119" t="s">
        <v>110</v>
      </c>
      <c r="G138" s="119"/>
      <c r="H138" s="120">
        <v>35</v>
      </c>
      <c r="I138" s="121" t="s">
        <v>150</v>
      </c>
      <c r="J138" s="115" t="s">
        <v>144</v>
      </c>
      <c r="K138" s="115" t="s">
        <v>145</v>
      </c>
      <c r="L138" s="116" t="s">
        <v>372</v>
      </c>
      <c r="M138" s="116" t="s">
        <v>332</v>
      </c>
      <c r="N138" s="117"/>
      <c r="O138" s="116"/>
      <c r="P138" s="114">
        <v>1</v>
      </c>
      <c r="Q138" s="22"/>
    </row>
    <row r="139" spans="1:17" ht="15" customHeight="1" x14ac:dyDescent="0.25">
      <c r="A139" s="15">
        <v>707</v>
      </c>
      <c r="B139" s="142">
        <v>155</v>
      </c>
      <c r="C139" s="139" t="s">
        <v>373</v>
      </c>
      <c r="D139" s="137">
        <v>707</v>
      </c>
      <c r="E139" s="140" t="s">
        <v>374</v>
      </c>
      <c r="F139" s="119"/>
      <c r="G139" s="119"/>
      <c r="H139" s="120">
        <v>70</v>
      </c>
      <c r="I139" s="121" t="s">
        <v>150</v>
      </c>
      <c r="J139" s="115" t="s">
        <v>217</v>
      </c>
      <c r="K139" s="115" t="s">
        <v>218</v>
      </c>
      <c r="L139" s="116" t="s">
        <v>375</v>
      </c>
      <c r="M139" s="116" t="s">
        <v>376</v>
      </c>
      <c r="N139" s="117" t="s">
        <v>377</v>
      </c>
      <c r="O139" s="116"/>
      <c r="P139" s="114">
        <v>15</v>
      </c>
      <c r="Q139" s="22"/>
    </row>
    <row r="140" spans="1:17" ht="15" customHeight="1" x14ac:dyDescent="0.25">
      <c r="A140" s="15">
        <v>706</v>
      </c>
      <c r="B140" s="142">
        <v>156</v>
      </c>
      <c r="C140" s="119" t="s">
        <v>378</v>
      </c>
      <c r="D140" s="137">
        <v>706</v>
      </c>
      <c r="E140" s="119" t="s">
        <v>379</v>
      </c>
      <c r="F140" s="119"/>
      <c r="G140" s="119"/>
      <c r="H140" s="120">
        <v>70</v>
      </c>
      <c r="I140" s="121" t="s">
        <v>150</v>
      </c>
      <c r="J140" s="115" t="s">
        <v>128</v>
      </c>
      <c r="K140" s="115" t="s">
        <v>380</v>
      </c>
      <c r="L140" s="116" t="s">
        <v>375</v>
      </c>
      <c r="M140" s="116" t="s">
        <v>376</v>
      </c>
      <c r="N140" s="117" t="s">
        <v>377</v>
      </c>
      <c r="O140" s="116"/>
      <c r="P140" s="114">
        <v>15</v>
      </c>
      <c r="Q140" s="22"/>
    </row>
    <row r="141" spans="1:17" ht="15" customHeight="1" x14ac:dyDescent="0.25">
      <c r="A141" s="15"/>
      <c r="B141" s="269" t="s">
        <v>968</v>
      </c>
      <c r="C141" s="287"/>
      <c r="D141" s="287"/>
      <c r="E141" s="287"/>
      <c r="F141" s="287"/>
      <c r="G141" s="287"/>
      <c r="H141" s="287"/>
      <c r="I141" s="287"/>
      <c r="J141" s="287"/>
      <c r="K141" s="115"/>
      <c r="L141" s="116"/>
      <c r="M141" s="116"/>
      <c r="N141" s="117"/>
      <c r="O141" s="116"/>
      <c r="P141" s="114"/>
      <c r="Q141" s="22"/>
    </row>
    <row r="142" spans="1:17" ht="15" customHeight="1" x14ac:dyDescent="0.25">
      <c r="A142" s="15">
        <v>327</v>
      </c>
      <c r="B142" s="142">
        <v>160</v>
      </c>
      <c r="C142" s="139" t="s">
        <v>381</v>
      </c>
      <c r="D142" s="137">
        <v>327</v>
      </c>
      <c r="E142" s="140" t="s">
        <v>718</v>
      </c>
      <c r="F142" s="119" t="s">
        <v>110</v>
      </c>
      <c r="G142" s="119"/>
      <c r="H142" s="120">
        <v>35</v>
      </c>
      <c r="I142" s="121" t="s">
        <v>935</v>
      </c>
      <c r="J142" s="115" t="s">
        <v>144</v>
      </c>
      <c r="K142" s="115" t="s">
        <v>145</v>
      </c>
      <c r="L142" s="116"/>
      <c r="M142" s="116"/>
      <c r="N142" s="117"/>
      <c r="O142" s="116"/>
      <c r="P142" s="114">
        <v>1</v>
      </c>
      <c r="Q142" s="22"/>
    </row>
    <row r="143" spans="1:17" ht="15" customHeight="1" x14ac:dyDescent="0.25">
      <c r="A143" s="15">
        <v>397</v>
      </c>
      <c r="B143" s="142">
        <v>161</v>
      </c>
      <c r="C143" s="118" t="s">
        <v>382</v>
      </c>
      <c r="D143" s="137">
        <v>397</v>
      </c>
      <c r="E143" s="119" t="str">
        <f>C143</f>
        <v>Kalcytonina</v>
      </c>
      <c r="F143" s="119" t="s">
        <v>110</v>
      </c>
      <c r="G143" s="119"/>
      <c r="H143" s="120">
        <v>40</v>
      </c>
      <c r="I143" s="121" t="s">
        <v>150</v>
      </c>
      <c r="J143" s="115" t="s">
        <v>144</v>
      </c>
      <c r="K143" s="115" t="s">
        <v>145</v>
      </c>
      <c r="L143" s="116"/>
      <c r="M143" s="116"/>
      <c r="N143" s="117"/>
      <c r="O143" s="116"/>
      <c r="P143" s="114">
        <v>1</v>
      </c>
      <c r="Q143" s="22"/>
    </row>
    <row r="144" spans="1:17" ht="15" customHeight="1" x14ac:dyDescent="0.25">
      <c r="A144" s="15">
        <v>396</v>
      </c>
      <c r="B144" s="142">
        <v>162</v>
      </c>
      <c r="C144" s="139" t="s">
        <v>383</v>
      </c>
      <c r="D144" s="137">
        <v>396</v>
      </c>
      <c r="E144" s="140" t="str">
        <f>C144</f>
        <v>Osteokalcyna</v>
      </c>
      <c r="F144" s="119" t="s">
        <v>110</v>
      </c>
      <c r="G144" s="119"/>
      <c r="H144" s="120">
        <v>40</v>
      </c>
      <c r="I144" s="123" t="s">
        <v>384</v>
      </c>
      <c r="J144" s="115" t="s">
        <v>144</v>
      </c>
      <c r="K144" s="115" t="s">
        <v>145</v>
      </c>
      <c r="L144" s="116"/>
      <c r="M144" s="116"/>
      <c r="N144" s="117"/>
      <c r="O144" s="116"/>
      <c r="P144" s="114">
        <v>1</v>
      </c>
      <c r="Q144" s="22"/>
    </row>
    <row r="145" spans="1:17" ht="15" customHeight="1" x14ac:dyDescent="0.25">
      <c r="A145" s="15">
        <v>106</v>
      </c>
      <c r="B145" s="142">
        <v>163</v>
      </c>
      <c r="C145" s="118" t="s">
        <v>385</v>
      </c>
      <c r="D145" s="137">
        <v>106</v>
      </c>
      <c r="E145" s="119" t="s">
        <v>719</v>
      </c>
      <c r="F145" s="119"/>
      <c r="G145" s="119"/>
      <c r="H145" s="120">
        <v>10</v>
      </c>
      <c r="I145" s="121" t="s">
        <v>150</v>
      </c>
      <c r="J145" s="115" t="s">
        <v>147</v>
      </c>
      <c r="K145" s="115" t="s">
        <v>148</v>
      </c>
      <c r="L145" s="116"/>
      <c r="M145" s="116"/>
      <c r="N145" s="117"/>
      <c r="O145" s="116"/>
      <c r="P145" s="114">
        <v>1</v>
      </c>
      <c r="Q145" s="22"/>
    </row>
    <row r="146" spans="1:17" ht="15" customHeight="1" x14ac:dyDescent="0.25">
      <c r="A146" s="15">
        <v>272</v>
      </c>
      <c r="B146" s="142">
        <v>164</v>
      </c>
      <c r="C146" s="139" t="s">
        <v>386</v>
      </c>
      <c r="D146" s="137">
        <v>272</v>
      </c>
      <c r="E146" s="139" t="s">
        <v>720</v>
      </c>
      <c r="F146" s="119"/>
      <c r="G146" s="119"/>
      <c r="H146" s="120">
        <v>18</v>
      </c>
      <c r="I146" s="121" t="s">
        <v>150</v>
      </c>
      <c r="J146" s="115" t="s">
        <v>337</v>
      </c>
      <c r="K146" s="115" t="s">
        <v>148</v>
      </c>
      <c r="L146" s="116"/>
      <c r="M146" s="116"/>
      <c r="N146" s="117"/>
      <c r="O146" s="116"/>
      <c r="P146" s="114">
        <v>4</v>
      </c>
      <c r="Q146" s="22"/>
    </row>
    <row r="147" spans="1:17" ht="15" customHeight="1" x14ac:dyDescent="0.25">
      <c r="A147" s="15">
        <v>772</v>
      </c>
      <c r="B147" s="142">
        <v>165</v>
      </c>
      <c r="C147" s="118" t="s">
        <v>387</v>
      </c>
      <c r="D147" s="137">
        <v>772</v>
      </c>
      <c r="E147" s="119" t="s">
        <v>721</v>
      </c>
      <c r="F147" s="119"/>
      <c r="G147" s="119"/>
      <c r="H147" s="120">
        <v>60</v>
      </c>
      <c r="I147" s="121" t="s">
        <v>150</v>
      </c>
      <c r="J147" s="115" t="s">
        <v>326</v>
      </c>
      <c r="K147" s="115" t="s">
        <v>327</v>
      </c>
      <c r="L147" s="116"/>
      <c r="M147" s="116"/>
      <c r="N147" s="117"/>
      <c r="O147" s="116"/>
      <c r="P147" s="114">
        <v>10</v>
      </c>
      <c r="Q147" s="22"/>
    </row>
    <row r="148" spans="1:17" ht="15" customHeight="1" x14ac:dyDescent="0.25">
      <c r="A148" s="15">
        <v>395</v>
      </c>
      <c r="B148" s="142">
        <v>166</v>
      </c>
      <c r="C148" s="139" t="s">
        <v>388</v>
      </c>
      <c r="D148" s="137">
        <v>395</v>
      </c>
      <c r="E148" s="140" t="s">
        <v>722</v>
      </c>
      <c r="F148" s="119" t="s">
        <v>110</v>
      </c>
      <c r="G148" s="119" t="s">
        <v>389</v>
      </c>
      <c r="H148" s="120">
        <v>45</v>
      </c>
      <c r="I148" s="121" t="s">
        <v>112</v>
      </c>
      <c r="J148" s="115" t="s">
        <v>144</v>
      </c>
      <c r="K148" s="115" t="s">
        <v>145</v>
      </c>
      <c r="L148" s="116"/>
      <c r="M148" s="116"/>
      <c r="N148" s="117"/>
      <c r="O148" s="116"/>
      <c r="P148" s="114">
        <v>3</v>
      </c>
      <c r="Q148" s="22"/>
    </row>
    <row r="149" spans="1:17" ht="15" customHeight="1" x14ac:dyDescent="0.25">
      <c r="A149" s="15">
        <v>762</v>
      </c>
      <c r="B149" s="142">
        <v>167</v>
      </c>
      <c r="C149" s="118" t="s">
        <v>390</v>
      </c>
      <c r="D149" s="137">
        <v>762</v>
      </c>
      <c r="E149" s="119" t="s">
        <v>723</v>
      </c>
      <c r="F149" s="119"/>
      <c r="G149" s="119"/>
      <c r="H149" s="120">
        <v>200</v>
      </c>
      <c r="I149" s="121" t="s">
        <v>150</v>
      </c>
      <c r="J149" s="115" t="s">
        <v>326</v>
      </c>
      <c r="K149" s="115" t="s">
        <v>327</v>
      </c>
      <c r="L149" s="116" t="s">
        <v>391</v>
      </c>
      <c r="M149" s="116" t="s">
        <v>392</v>
      </c>
      <c r="N149" s="117" t="s">
        <v>393</v>
      </c>
      <c r="O149" s="116"/>
      <c r="P149" s="114">
        <v>20</v>
      </c>
      <c r="Q149" s="22"/>
    </row>
    <row r="150" spans="1:17" ht="15" customHeight="1" x14ac:dyDescent="0.25">
      <c r="A150" s="15">
        <v>774</v>
      </c>
      <c r="B150" s="142">
        <v>168</v>
      </c>
      <c r="C150" s="139" t="s">
        <v>394</v>
      </c>
      <c r="D150" s="137">
        <v>774</v>
      </c>
      <c r="E150" s="140" t="s">
        <v>724</v>
      </c>
      <c r="F150" s="119"/>
      <c r="G150" s="119"/>
      <c r="H150" s="120">
        <v>50</v>
      </c>
      <c r="I150" s="121" t="s">
        <v>150</v>
      </c>
      <c r="J150" s="115" t="s">
        <v>395</v>
      </c>
      <c r="K150" s="115" t="s">
        <v>145</v>
      </c>
      <c r="L150" s="116" t="s">
        <v>391</v>
      </c>
      <c r="M150" s="116" t="s">
        <v>392</v>
      </c>
      <c r="N150" s="117" t="s">
        <v>393</v>
      </c>
      <c r="O150" s="116"/>
      <c r="P150" s="114">
        <v>20</v>
      </c>
      <c r="Q150" s="22"/>
    </row>
    <row r="151" spans="1:17" ht="15" customHeight="1" x14ac:dyDescent="0.25">
      <c r="A151" s="15"/>
      <c r="B151" s="269" t="s">
        <v>969</v>
      </c>
      <c r="C151" s="276"/>
      <c r="D151" s="276"/>
      <c r="E151" s="276"/>
      <c r="F151" s="276"/>
      <c r="G151" s="276"/>
      <c r="H151" s="276"/>
      <c r="I151" s="276"/>
      <c r="J151" s="276"/>
      <c r="K151" s="115"/>
      <c r="L151" s="116"/>
      <c r="M151" s="116"/>
      <c r="N151" s="117"/>
      <c r="O151" s="116"/>
      <c r="P151" s="114"/>
      <c r="Q151" s="22"/>
    </row>
    <row r="152" spans="1:17" ht="15" customHeight="1" x14ac:dyDescent="0.25">
      <c r="A152" s="15">
        <v>325</v>
      </c>
      <c r="B152" s="142">
        <v>170</v>
      </c>
      <c r="C152" s="118" t="s">
        <v>396</v>
      </c>
      <c r="D152" s="137">
        <v>325</v>
      </c>
      <c r="E152" s="119" t="s">
        <v>725</v>
      </c>
      <c r="F152" s="119" t="s">
        <v>110</v>
      </c>
      <c r="G152" s="119" t="s">
        <v>397</v>
      </c>
      <c r="H152" s="120">
        <v>30</v>
      </c>
      <c r="I152" s="121" t="s">
        <v>954</v>
      </c>
      <c r="J152" s="115" t="s">
        <v>144</v>
      </c>
      <c r="K152" s="115" t="s">
        <v>145</v>
      </c>
      <c r="L152" s="116"/>
      <c r="M152" s="116"/>
      <c r="N152" s="117"/>
      <c r="O152" s="116"/>
      <c r="P152" s="114">
        <v>1</v>
      </c>
      <c r="Q152" s="22"/>
    </row>
    <row r="153" spans="1:17" ht="15" customHeight="1" x14ac:dyDescent="0.25">
      <c r="A153" s="15">
        <v>326</v>
      </c>
      <c r="B153" s="142">
        <v>171</v>
      </c>
      <c r="C153" s="139" t="s">
        <v>398</v>
      </c>
      <c r="D153" s="137">
        <v>326</v>
      </c>
      <c r="E153" s="140" t="str">
        <f>C153</f>
        <v xml:space="preserve">Kortyzol </v>
      </c>
      <c r="F153" s="119" t="s">
        <v>110</v>
      </c>
      <c r="G153" s="119"/>
      <c r="H153" s="120">
        <v>30</v>
      </c>
      <c r="I153" s="121" t="s">
        <v>150</v>
      </c>
      <c r="J153" s="115" t="s">
        <v>144</v>
      </c>
      <c r="K153" s="115" t="s">
        <v>145</v>
      </c>
      <c r="L153" s="116"/>
      <c r="M153" s="116"/>
      <c r="N153" s="117"/>
      <c r="O153" s="116"/>
      <c r="P153" s="114">
        <v>1</v>
      </c>
      <c r="Q153" s="22"/>
    </row>
    <row r="154" spans="1:17" ht="15" customHeight="1" x14ac:dyDescent="0.25">
      <c r="A154" s="15">
        <v>329</v>
      </c>
      <c r="B154" s="142">
        <v>172</v>
      </c>
      <c r="C154" s="118" t="s">
        <v>399</v>
      </c>
      <c r="D154" s="137">
        <v>329</v>
      </c>
      <c r="E154" s="119" t="s">
        <v>726</v>
      </c>
      <c r="F154" s="119"/>
      <c r="G154" s="119"/>
      <c r="H154" s="120">
        <v>50</v>
      </c>
      <c r="I154" s="121" t="s">
        <v>400</v>
      </c>
      <c r="J154" s="115" t="s">
        <v>326</v>
      </c>
      <c r="K154" s="115" t="s">
        <v>327</v>
      </c>
      <c r="L154" s="116" t="s">
        <v>401</v>
      </c>
      <c r="M154" s="116" t="s">
        <v>402</v>
      </c>
      <c r="N154" s="117" t="s">
        <v>403</v>
      </c>
      <c r="O154" s="116"/>
      <c r="P154" s="114">
        <v>14</v>
      </c>
      <c r="Q154" s="22"/>
    </row>
    <row r="155" spans="1:17" ht="15" customHeight="1" x14ac:dyDescent="0.25">
      <c r="A155" s="15">
        <v>757</v>
      </c>
      <c r="B155" s="142">
        <v>173</v>
      </c>
      <c r="C155" s="139" t="s">
        <v>404</v>
      </c>
      <c r="D155" s="137">
        <v>756</v>
      </c>
      <c r="E155" s="140" t="str">
        <f>C155</f>
        <v>17-hydroksykortykosteroidy w DZM</v>
      </c>
      <c r="F155" s="119"/>
      <c r="G155" s="119" t="s">
        <v>405</v>
      </c>
      <c r="H155" s="120">
        <v>60</v>
      </c>
      <c r="I155" s="121" t="s">
        <v>400</v>
      </c>
      <c r="J155" s="115" t="s">
        <v>337</v>
      </c>
      <c r="K155" s="115" t="s">
        <v>148</v>
      </c>
      <c r="L155" s="116" t="s">
        <v>406</v>
      </c>
      <c r="M155" s="116" t="s">
        <v>407</v>
      </c>
      <c r="N155" s="117"/>
      <c r="O155" s="116"/>
      <c r="P155" s="114">
        <v>10</v>
      </c>
      <c r="Q155" s="22"/>
    </row>
    <row r="156" spans="1:17" ht="15" customHeight="1" x14ac:dyDescent="0.25">
      <c r="A156" s="15">
        <v>763</v>
      </c>
      <c r="B156" s="142">
        <v>174</v>
      </c>
      <c r="C156" s="118" t="s">
        <v>408</v>
      </c>
      <c r="D156" s="137">
        <v>763</v>
      </c>
      <c r="E156" s="119" t="s">
        <v>727</v>
      </c>
      <c r="F156" s="119"/>
      <c r="G156" s="119"/>
      <c r="H156" s="120">
        <v>50</v>
      </c>
      <c r="I156" s="121" t="s">
        <v>400</v>
      </c>
      <c r="J156" s="115" t="s">
        <v>337</v>
      </c>
      <c r="K156" s="115" t="s">
        <v>148</v>
      </c>
      <c r="L156" s="116" t="s">
        <v>406</v>
      </c>
      <c r="M156" s="116" t="s">
        <v>407</v>
      </c>
      <c r="N156" s="117"/>
      <c r="O156" s="116"/>
      <c r="P156" s="114">
        <v>10</v>
      </c>
      <c r="Q156" s="22"/>
    </row>
    <row r="157" spans="1:17" ht="15" customHeight="1" x14ac:dyDescent="0.25">
      <c r="A157" s="15">
        <v>320</v>
      </c>
      <c r="B157" s="142">
        <v>175</v>
      </c>
      <c r="C157" s="139" t="s">
        <v>409</v>
      </c>
      <c r="D157" s="137">
        <v>320</v>
      </c>
      <c r="E157" s="140" t="str">
        <f>C157</f>
        <v>Aldosteron</v>
      </c>
      <c r="F157" s="119"/>
      <c r="G157" s="119"/>
      <c r="H157" s="120">
        <v>45</v>
      </c>
      <c r="I157" s="121" t="s">
        <v>150</v>
      </c>
      <c r="J157" s="115" t="s">
        <v>326</v>
      </c>
      <c r="K157" s="115" t="s">
        <v>327</v>
      </c>
      <c r="L157" s="116"/>
      <c r="M157" s="116"/>
      <c r="N157" s="117"/>
      <c r="O157" s="116"/>
      <c r="P157" s="114">
        <v>10</v>
      </c>
      <c r="Q157" s="22"/>
    </row>
    <row r="158" spans="1:17" ht="15" customHeight="1" x14ac:dyDescent="0.25">
      <c r="A158" s="15">
        <v>323</v>
      </c>
      <c r="B158" s="142">
        <v>176</v>
      </c>
      <c r="C158" s="118" t="s">
        <v>410</v>
      </c>
      <c r="D158" s="137">
        <v>323</v>
      </c>
      <c r="E158" s="119" t="s">
        <v>728</v>
      </c>
      <c r="F158" s="119"/>
      <c r="G158" s="119"/>
      <c r="H158" s="120">
        <v>45</v>
      </c>
      <c r="I158" s="121" t="s">
        <v>400</v>
      </c>
      <c r="J158" s="115" t="s">
        <v>326</v>
      </c>
      <c r="K158" s="115" t="s">
        <v>327</v>
      </c>
      <c r="L158" s="116"/>
      <c r="M158" s="116"/>
      <c r="N158" s="117"/>
      <c r="O158" s="116"/>
      <c r="P158" s="114">
        <v>10</v>
      </c>
      <c r="Q158" s="22"/>
    </row>
    <row r="159" spans="1:17" ht="15" customHeight="1" x14ac:dyDescent="0.25">
      <c r="A159" s="15"/>
      <c r="B159" s="142">
        <v>177</v>
      </c>
      <c r="C159" s="139" t="s">
        <v>411</v>
      </c>
      <c r="D159" s="137">
        <v>153</v>
      </c>
      <c r="E159" s="140" t="str">
        <f>C159</f>
        <v>Aktywność reninowa osocza</v>
      </c>
      <c r="F159" s="119"/>
      <c r="G159" s="119"/>
      <c r="H159" s="120"/>
      <c r="I159" s="123" t="s">
        <v>384</v>
      </c>
      <c r="J159" s="115"/>
      <c r="K159" s="115"/>
      <c r="L159" s="116"/>
      <c r="M159" s="116"/>
      <c r="N159" s="117"/>
      <c r="O159" s="116"/>
      <c r="P159" s="114"/>
      <c r="Q159" s="22"/>
    </row>
    <row r="160" spans="1:17" ht="15" customHeight="1" x14ac:dyDescent="0.25">
      <c r="A160" s="15"/>
      <c r="B160" s="142">
        <v>178</v>
      </c>
      <c r="C160" s="118" t="s">
        <v>412</v>
      </c>
      <c r="D160" s="137">
        <v>324</v>
      </c>
      <c r="E160" s="119" t="str">
        <f>C160</f>
        <v>Enzym konwertujący angiotensynę</v>
      </c>
      <c r="F160" s="119"/>
      <c r="G160" s="119"/>
      <c r="H160" s="120"/>
      <c r="I160" s="123" t="s">
        <v>384</v>
      </c>
      <c r="J160" s="115"/>
      <c r="K160" s="115"/>
      <c r="L160" s="116"/>
      <c r="M160" s="116"/>
      <c r="N160" s="117"/>
      <c r="O160" s="116"/>
      <c r="P160" s="114"/>
      <c r="Q160" s="22"/>
    </row>
    <row r="161" spans="1:17" ht="15" customHeight="1" x14ac:dyDescent="0.25">
      <c r="A161" s="15">
        <v>449</v>
      </c>
      <c r="B161" s="142">
        <v>181</v>
      </c>
      <c r="C161" s="139" t="s">
        <v>414</v>
      </c>
      <c r="D161" s="137">
        <v>449</v>
      </c>
      <c r="E161" s="139" t="s">
        <v>729</v>
      </c>
      <c r="F161" s="119"/>
      <c r="G161" s="119"/>
      <c r="H161" s="120">
        <v>150</v>
      </c>
      <c r="I161" s="121" t="s">
        <v>730</v>
      </c>
      <c r="J161" s="115" t="s">
        <v>413</v>
      </c>
      <c r="K161" s="115" t="s">
        <v>368</v>
      </c>
      <c r="L161" s="116" t="s">
        <v>415</v>
      </c>
      <c r="M161" s="116" t="s">
        <v>416</v>
      </c>
      <c r="N161" s="117" t="s">
        <v>417</v>
      </c>
      <c r="O161" s="116"/>
      <c r="P161" s="114">
        <v>4</v>
      </c>
      <c r="Q161" s="22"/>
    </row>
    <row r="162" spans="1:17" ht="15" customHeight="1" x14ac:dyDescent="0.25">
      <c r="A162" s="15">
        <v>452</v>
      </c>
      <c r="B162" s="142">
        <v>183</v>
      </c>
      <c r="C162" s="118" t="s">
        <v>418</v>
      </c>
      <c r="D162" s="137">
        <v>452</v>
      </c>
      <c r="E162" s="118" t="s">
        <v>419</v>
      </c>
      <c r="F162" s="119"/>
      <c r="G162" s="119"/>
      <c r="H162" s="120">
        <v>170</v>
      </c>
      <c r="I162" s="121" t="s">
        <v>400</v>
      </c>
      <c r="J162" s="115" t="s">
        <v>413</v>
      </c>
      <c r="K162" s="115" t="s">
        <v>368</v>
      </c>
      <c r="L162" s="116"/>
      <c r="M162" s="116"/>
      <c r="N162" s="117"/>
      <c r="O162" s="116"/>
      <c r="P162" s="114"/>
      <c r="Q162" s="22"/>
    </row>
    <row r="163" spans="1:17" ht="15" customHeight="1" x14ac:dyDescent="0.2">
      <c r="A163" s="15">
        <v>770</v>
      </c>
      <c r="B163" s="142">
        <v>184</v>
      </c>
      <c r="C163" s="139" t="s">
        <v>420</v>
      </c>
      <c r="D163" s="137">
        <v>770</v>
      </c>
      <c r="E163" s="139" t="s">
        <v>731</v>
      </c>
      <c r="F163" s="119"/>
      <c r="G163" s="119"/>
      <c r="H163" s="120">
        <v>50</v>
      </c>
      <c r="I163" s="121" t="s">
        <v>732</v>
      </c>
      <c r="J163" s="115" t="s">
        <v>413</v>
      </c>
      <c r="K163" s="115" t="s">
        <v>368</v>
      </c>
      <c r="L163" s="116" t="s">
        <v>421</v>
      </c>
      <c r="M163" s="116" t="s">
        <v>422</v>
      </c>
      <c r="N163" s="124" t="s">
        <v>423</v>
      </c>
      <c r="O163" s="116"/>
      <c r="P163" s="114"/>
      <c r="Q163" s="22"/>
    </row>
    <row r="164" spans="1:17" ht="15" customHeight="1" x14ac:dyDescent="0.2">
      <c r="A164" s="15">
        <v>765</v>
      </c>
      <c r="B164" s="142">
        <v>185</v>
      </c>
      <c r="C164" s="118" t="s">
        <v>424</v>
      </c>
      <c r="D164" s="137">
        <v>765</v>
      </c>
      <c r="E164" s="118" t="s">
        <v>733</v>
      </c>
      <c r="F164" s="119"/>
      <c r="G164" s="119"/>
      <c r="H164" s="120">
        <v>50</v>
      </c>
      <c r="I164" s="121" t="s">
        <v>734</v>
      </c>
      <c r="J164" s="115" t="s">
        <v>413</v>
      </c>
      <c r="K164" s="115" t="s">
        <v>368</v>
      </c>
      <c r="L164" s="116" t="s">
        <v>421</v>
      </c>
      <c r="M164" s="116" t="s">
        <v>422</v>
      </c>
      <c r="N164" s="124" t="s">
        <v>423</v>
      </c>
      <c r="O164" s="116"/>
      <c r="P164" s="114">
        <v>10</v>
      </c>
      <c r="Q164" s="22"/>
    </row>
    <row r="165" spans="1:17" ht="15" customHeight="1" x14ac:dyDescent="0.25">
      <c r="A165" s="15">
        <v>328</v>
      </c>
      <c r="B165" s="142">
        <v>190</v>
      </c>
      <c r="C165" s="139" t="s">
        <v>425</v>
      </c>
      <c r="D165" s="137">
        <v>328</v>
      </c>
      <c r="E165" s="140" t="str">
        <f>C165</f>
        <v>Hormon wzrostu</v>
      </c>
      <c r="F165" s="119" t="s">
        <v>110</v>
      </c>
      <c r="G165" s="119"/>
      <c r="H165" s="120">
        <v>35</v>
      </c>
      <c r="I165" s="121" t="s">
        <v>150</v>
      </c>
      <c r="J165" s="115" t="s">
        <v>144</v>
      </c>
      <c r="K165" s="115" t="s">
        <v>145</v>
      </c>
      <c r="L165" s="116"/>
      <c r="M165" s="116"/>
      <c r="N165" s="117"/>
      <c r="O165" s="116"/>
      <c r="P165" s="114">
        <v>1</v>
      </c>
      <c r="Q165" s="22"/>
    </row>
    <row r="166" spans="1:17" ht="15" customHeight="1" x14ac:dyDescent="0.25">
      <c r="A166" s="15">
        <v>720</v>
      </c>
      <c r="B166" s="142">
        <v>192</v>
      </c>
      <c r="C166" s="118" t="s">
        <v>426</v>
      </c>
      <c r="D166" s="137">
        <v>720</v>
      </c>
      <c r="E166" s="119" t="str">
        <f>C166</f>
        <v>IGF-1</v>
      </c>
      <c r="F166" s="119" t="s">
        <v>110</v>
      </c>
      <c r="G166" s="119" t="s">
        <v>427</v>
      </c>
      <c r="H166" s="120">
        <v>100</v>
      </c>
      <c r="I166" s="121" t="s">
        <v>150</v>
      </c>
      <c r="J166" s="115" t="s">
        <v>144</v>
      </c>
      <c r="K166" s="115" t="s">
        <v>145</v>
      </c>
      <c r="L166" s="116"/>
      <c r="M166" s="116"/>
      <c r="N166" s="117"/>
      <c r="O166" s="116"/>
      <c r="P166" s="114">
        <v>1</v>
      </c>
      <c r="Q166" s="22"/>
    </row>
    <row r="167" spans="1:17" ht="15" customHeight="1" x14ac:dyDescent="0.25">
      <c r="A167" s="15">
        <v>283</v>
      </c>
      <c r="B167" s="142">
        <v>193</v>
      </c>
      <c r="C167" s="139" t="s">
        <v>428</v>
      </c>
      <c r="D167" s="137">
        <v>283</v>
      </c>
      <c r="E167" s="140" t="str">
        <f>C167</f>
        <v>Gastryna</v>
      </c>
      <c r="F167" s="119"/>
      <c r="G167" s="119"/>
      <c r="H167" s="120">
        <v>55</v>
      </c>
      <c r="I167" s="121" t="s">
        <v>150</v>
      </c>
      <c r="J167" s="115" t="s">
        <v>144</v>
      </c>
      <c r="K167" s="115" t="s">
        <v>145</v>
      </c>
      <c r="L167" s="116"/>
      <c r="M167" s="116"/>
      <c r="N167" s="117"/>
      <c r="O167" s="116"/>
      <c r="P167" s="114">
        <v>7</v>
      </c>
      <c r="Q167" s="22"/>
    </row>
    <row r="168" spans="1:17" ht="15" customHeight="1" x14ac:dyDescent="0.25">
      <c r="A168" s="15">
        <v>454</v>
      </c>
      <c r="B168" s="142">
        <v>194</v>
      </c>
      <c r="C168" s="118" t="s">
        <v>429</v>
      </c>
      <c r="D168" s="137">
        <v>454</v>
      </c>
      <c r="E168" s="119" t="str">
        <f>C168</f>
        <v>Leptyna</v>
      </c>
      <c r="F168" s="119"/>
      <c r="G168" s="119"/>
      <c r="H168" s="120">
        <v>70</v>
      </c>
      <c r="I168" s="121" t="s">
        <v>150</v>
      </c>
      <c r="J168" s="115" t="s">
        <v>217</v>
      </c>
      <c r="K168" s="115" t="s">
        <v>218</v>
      </c>
      <c r="L168" s="116"/>
      <c r="M168" s="116"/>
      <c r="N168" s="117"/>
      <c r="O168" s="116"/>
      <c r="P168" s="114">
        <v>30</v>
      </c>
      <c r="Q168" s="22"/>
    </row>
    <row r="169" spans="1:17" ht="15" customHeight="1" x14ac:dyDescent="0.25">
      <c r="A169" s="15"/>
      <c r="B169" s="269" t="s">
        <v>970</v>
      </c>
      <c r="C169" s="276"/>
      <c r="D169" s="276"/>
      <c r="E169" s="276"/>
      <c r="F169" s="276"/>
      <c r="G169" s="276"/>
      <c r="H169" s="276"/>
      <c r="I169" s="276"/>
      <c r="J169" s="276"/>
      <c r="K169" s="115"/>
      <c r="L169" s="116"/>
      <c r="M169" s="116"/>
      <c r="N169" s="117"/>
      <c r="O169" s="116"/>
      <c r="P169" s="114"/>
      <c r="Q169" s="22"/>
    </row>
    <row r="170" spans="1:17" ht="15" customHeight="1" x14ac:dyDescent="0.25">
      <c r="A170" s="15">
        <v>335</v>
      </c>
      <c r="B170" s="142">
        <v>200</v>
      </c>
      <c r="C170" s="139" t="s">
        <v>430</v>
      </c>
      <c r="D170" s="137">
        <v>335</v>
      </c>
      <c r="E170" s="139" t="s">
        <v>735</v>
      </c>
      <c r="F170" s="116" t="s">
        <v>110</v>
      </c>
      <c r="G170" s="119"/>
      <c r="H170" s="120">
        <v>27</v>
      </c>
      <c r="I170" s="121" t="s">
        <v>150</v>
      </c>
      <c r="J170" s="115" t="s">
        <v>144</v>
      </c>
      <c r="K170" s="115" t="s">
        <v>145</v>
      </c>
      <c r="L170" s="116"/>
      <c r="M170" s="116"/>
      <c r="N170" s="117"/>
      <c r="O170" s="116"/>
      <c r="P170" s="114">
        <v>1</v>
      </c>
      <c r="Q170" s="22"/>
    </row>
    <row r="171" spans="1:17" ht="15" customHeight="1" x14ac:dyDescent="0.25">
      <c r="A171" s="15">
        <v>336</v>
      </c>
      <c r="B171" s="142">
        <v>201</v>
      </c>
      <c r="C171" s="118" t="s">
        <v>431</v>
      </c>
      <c r="D171" s="137">
        <v>336</v>
      </c>
      <c r="E171" s="118" t="s">
        <v>431</v>
      </c>
      <c r="F171" s="119" t="s">
        <v>110</v>
      </c>
      <c r="G171" s="119"/>
      <c r="H171" s="120">
        <v>35</v>
      </c>
      <c r="I171" s="121" t="s">
        <v>150</v>
      </c>
      <c r="J171" s="115" t="s">
        <v>144</v>
      </c>
      <c r="K171" s="115" t="s">
        <v>145</v>
      </c>
      <c r="L171" s="116"/>
      <c r="M171" s="116"/>
      <c r="N171" s="117"/>
      <c r="O171" s="116"/>
      <c r="P171" s="114">
        <v>1</v>
      </c>
      <c r="Q171" s="22"/>
    </row>
    <row r="172" spans="1:17" ht="15" customHeight="1" x14ac:dyDescent="0.25">
      <c r="A172" s="15">
        <v>107</v>
      </c>
      <c r="B172" s="142">
        <v>203</v>
      </c>
      <c r="C172" s="139" t="s">
        <v>433</v>
      </c>
      <c r="D172" s="137">
        <v>107</v>
      </c>
      <c r="E172" s="139" t="s">
        <v>736</v>
      </c>
      <c r="F172" s="119"/>
      <c r="G172" s="119" t="s">
        <v>432</v>
      </c>
      <c r="H172" s="120">
        <v>12</v>
      </c>
      <c r="I172" s="121" t="s">
        <v>150</v>
      </c>
      <c r="J172" s="115" t="s">
        <v>147</v>
      </c>
      <c r="K172" s="115" t="s">
        <v>148</v>
      </c>
      <c r="L172" s="116"/>
      <c r="M172" s="116"/>
      <c r="N172" s="117"/>
      <c r="O172" s="116"/>
      <c r="P172" s="114">
        <v>1</v>
      </c>
      <c r="Q172" s="22"/>
    </row>
    <row r="173" spans="1:17" ht="15" customHeight="1" x14ac:dyDescent="0.25">
      <c r="A173" s="15">
        <v>341</v>
      </c>
      <c r="B173" s="142">
        <v>204</v>
      </c>
      <c r="C173" s="118" t="s">
        <v>434</v>
      </c>
      <c r="D173" s="137">
        <v>341</v>
      </c>
      <c r="E173" s="118" t="s">
        <v>737</v>
      </c>
      <c r="F173" s="119" t="s">
        <v>110</v>
      </c>
      <c r="G173" s="119" t="s">
        <v>435</v>
      </c>
      <c r="H173" s="120">
        <v>30</v>
      </c>
      <c r="I173" s="121" t="s">
        <v>150</v>
      </c>
      <c r="J173" s="115" t="s">
        <v>144</v>
      </c>
      <c r="K173" s="115" t="s">
        <v>145</v>
      </c>
      <c r="L173" s="116"/>
      <c r="M173" s="116"/>
      <c r="N173" s="117"/>
      <c r="O173" s="116"/>
      <c r="P173" s="114">
        <v>1</v>
      </c>
      <c r="Q173" s="22"/>
    </row>
    <row r="174" spans="1:17" ht="15" customHeight="1" x14ac:dyDescent="0.25">
      <c r="A174" s="15">
        <v>337</v>
      </c>
      <c r="B174" s="142">
        <v>205</v>
      </c>
      <c r="C174" s="139" t="s">
        <v>436</v>
      </c>
      <c r="D174" s="137">
        <v>337</v>
      </c>
      <c r="E174" s="139" t="s">
        <v>738</v>
      </c>
      <c r="F174" s="119" t="s">
        <v>110</v>
      </c>
      <c r="G174" s="119" t="s">
        <v>437</v>
      </c>
      <c r="H174" s="120">
        <v>30</v>
      </c>
      <c r="I174" s="121" t="s">
        <v>150</v>
      </c>
      <c r="J174" s="115" t="s">
        <v>144</v>
      </c>
      <c r="K174" s="115" t="s">
        <v>145</v>
      </c>
      <c r="L174" s="116"/>
      <c r="M174" s="116"/>
      <c r="N174" s="117"/>
      <c r="O174" s="116"/>
      <c r="P174" s="114">
        <v>1</v>
      </c>
      <c r="Q174" s="22"/>
    </row>
    <row r="175" spans="1:17" ht="15" customHeight="1" x14ac:dyDescent="0.25">
      <c r="A175" s="15">
        <v>338</v>
      </c>
      <c r="B175" s="142">
        <v>206</v>
      </c>
      <c r="C175" s="118" t="s">
        <v>438</v>
      </c>
      <c r="D175" s="137">
        <v>338</v>
      </c>
      <c r="E175" s="118" t="s">
        <v>739</v>
      </c>
      <c r="F175" s="119" t="s">
        <v>110</v>
      </c>
      <c r="G175" s="119"/>
      <c r="H175" s="120">
        <v>35</v>
      </c>
      <c r="I175" s="121" t="s">
        <v>150</v>
      </c>
      <c r="J175" s="115" t="s">
        <v>144</v>
      </c>
      <c r="K175" s="115" t="s">
        <v>145</v>
      </c>
      <c r="L175" s="116"/>
      <c r="M175" s="116"/>
      <c r="N175" s="117"/>
      <c r="O175" s="116"/>
      <c r="P175" s="114">
        <v>1</v>
      </c>
      <c r="Q175" s="22"/>
    </row>
    <row r="176" spans="1:17" ht="15" customHeight="1" x14ac:dyDescent="0.25">
      <c r="A176" s="15">
        <v>339</v>
      </c>
      <c r="B176" s="142">
        <v>207</v>
      </c>
      <c r="C176" s="139" t="s">
        <v>439</v>
      </c>
      <c r="D176" s="137">
        <v>339</v>
      </c>
      <c r="E176" s="139" t="s">
        <v>740</v>
      </c>
      <c r="F176" s="119" t="s">
        <v>110</v>
      </c>
      <c r="G176" s="119"/>
      <c r="H176" s="120">
        <v>35</v>
      </c>
      <c r="I176" s="121" t="s">
        <v>150</v>
      </c>
      <c r="J176" s="115" t="s">
        <v>144</v>
      </c>
      <c r="K176" s="115" t="s">
        <v>145</v>
      </c>
      <c r="L176" s="116"/>
      <c r="M176" s="116"/>
      <c r="N176" s="117"/>
      <c r="O176" s="116"/>
      <c r="P176" s="114">
        <v>1</v>
      </c>
      <c r="Q176" s="22"/>
    </row>
    <row r="177" spans="1:17" ht="15" customHeight="1" x14ac:dyDescent="0.25">
      <c r="A177" s="15">
        <v>340</v>
      </c>
      <c r="B177" s="142">
        <v>208</v>
      </c>
      <c r="C177" s="118" t="s">
        <v>440</v>
      </c>
      <c r="D177" s="137">
        <v>340</v>
      </c>
      <c r="E177" s="118" t="s">
        <v>741</v>
      </c>
      <c r="F177" s="119" t="s">
        <v>110</v>
      </c>
      <c r="G177" s="119"/>
      <c r="H177" s="120">
        <v>35</v>
      </c>
      <c r="I177" s="121" t="s">
        <v>150</v>
      </c>
      <c r="J177" s="115" t="s">
        <v>144</v>
      </c>
      <c r="K177" s="115" t="s">
        <v>145</v>
      </c>
      <c r="L177" s="116"/>
      <c r="M177" s="116"/>
      <c r="N177" s="117"/>
      <c r="O177" s="116"/>
      <c r="P177" s="114">
        <v>1</v>
      </c>
      <c r="Q177" s="22"/>
    </row>
    <row r="178" spans="1:17" ht="15" customHeight="1" x14ac:dyDescent="0.25">
      <c r="A178" s="15">
        <v>342</v>
      </c>
      <c r="B178" s="142">
        <v>209</v>
      </c>
      <c r="C178" s="139" t="s">
        <v>441</v>
      </c>
      <c r="D178" s="137">
        <v>342</v>
      </c>
      <c r="E178" s="139" t="s">
        <v>742</v>
      </c>
      <c r="F178" s="119" t="s">
        <v>110</v>
      </c>
      <c r="G178" s="119" t="s">
        <v>442</v>
      </c>
      <c r="H178" s="120">
        <v>50</v>
      </c>
      <c r="I178" s="121" t="s">
        <v>150</v>
      </c>
      <c r="J178" s="115" t="s">
        <v>144</v>
      </c>
      <c r="K178" s="115" t="s">
        <v>145</v>
      </c>
      <c r="L178" s="116"/>
      <c r="M178" s="116"/>
      <c r="N178" s="117"/>
      <c r="O178" s="116"/>
      <c r="P178" s="114">
        <v>1</v>
      </c>
      <c r="Q178" s="22"/>
    </row>
    <row r="179" spans="1:17" ht="15" customHeight="1" x14ac:dyDescent="0.25">
      <c r="A179" s="15">
        <v>161</v>
      </c>
      <c r="B179" s="142">
        <v>213</v>
      </c>
      <c r="C179" s="118" t="s">
        <v>443</v>
      </c>
      <c r="D179" s="137">
        <v>161</v>
      </c>
      <c r="E179" s="118" t="s">
        <v>444</v>
      </c>
      <c r="F179" s="116" t="s">
        <v>110</v>
      </c>
      <c r="G179" s="119"/>
      <c r="H179" s="120">
        <v>50</v>
      </c>
      <c r="I179" s="121" t="s">
        <v>150</v>
      </c>
      <c r="J179" s="115" t="s">
        <v>144</v>
      </c>
      <c r="K179" s="115" t="s">
        <v>145</v>
      </c>
      <c r="L179" s="116"/>
      <c r="M179" s="116"/>
      <c r="N179" s="117"/>
      <c r="O179" s="116"/>
      <c r="P179" s="114">
        <v>7</v>
      </c>
      <c r="Q179" s="22"/>
    </row>
    <row r="180" spans="1:17" ht="15" customHeight="1" x14ac:dyDescent="0.25">
      <c r="A180" s="15">
        <v>333</v>
      </c>
      <c r="B180" s="142">
        <v>214</v>
      </c>
      <c r="C180" s="139" t="s">
        <v>445</v>
      </c>
      <c r="D180" s="137">
        <v>333</v>
      </c>
      <c r="E180" s="139" t="s">
        <v>444</v>
      </c>
      <c r="F180" s="116"/>
      <c r="G180" s="119"/>
      <c r="H180" s="120">
        <v>50</v>
      </c>
      <c r="I180" s="121" t="s">
        <v>112</v>
      </c>
      <c r="J180" s="115" t="s">
        <v>144</v>
      </c>
      <c r="K180" s="115" t="s">
        <v>145</v>
      </c>
      <c r="L180" s="116"/>
      <c r="M180" s="116"/>
      <c r="N180" s="117"/>
      <c r="O180" s="116"/>
      <c r="P180" s="114">
        <v>7</v>
      </c>
      <c r="Q180" s="22"/>
    </row>
    <row r="181" spans="1:17" ht="15" customHeight="1" x14ac:dyDescent="0.25">
      <c r="A181" s="15">
        <v>790</v>
      </c>
      <c r="B181" s="142">
        <v>215</v>
      </c>
      <c r="C181" s="118" t="s">
        <v>446</v>
      </c>
      <c r="D181" s="137">
        <v>790</v>
      </c>
      <c r="E181" s="119" t="s">
        <v>447</v>
      </c>
      <c r="F181" s="119" t="s">
        <v>110</v>
      </c>
      <c r="G181" s="119"/>
      <c r="H181" s="120">
        <v>300</v>
      </c>
      <c r="I181" s="121" t="s">
        <v>448</v>
      </c>
      <c r="J181" s="115" t="s">
        <v>449</v>
      </c>
      <c r="K181" s="115" t="s">
        <v>450</v>
      </c>
      <c r="L181" s="116"/>
      <c r="M181" s="116"/>
      <c r="N181" s="117"/>
      <c r="O181" s="116"/>
      <c r="P181" s="114">
        <v>15</v>
      </c>
      <c r="Q181" s="22"/>
    </row>
    <row r="182" spans="1:17" ht="15" customHeight="1" x14ac:dyDescent="0.25">
      <c r="A182" s="15">
        <v>428</v>
      </c>
      <c r="B182" s="142">
        <v>216</v>
      </c>
      <c r="C182" s="139" t="s">
        <v>451</v>
      </c>
      <c r="D182" s="137">
        <v>428</v>
      </c>
      <c r="E182" s="140" t="s">
        <v>452</v>
      </c>
      <c r="F182" s="119"/>
      <c r="G182" s="119"/>
      <c r="H182" s="120">
        <v>295</v>
      </c>
      <c r="I182" s="121" t="s">
        <v>453</v>
      </c>
      <c r="J182" s="115" t="s">
        <v>449</v>
      </c>
      <c r="K182" s="115" t="s">
        <v>450</v>
      </c>
      <c r="L182" s="116"/>
      <c r="M182" s="116"/>
      <c r="N182" s="117"/>
      <c r="O182" s="116"/>
      <c r="P182" s="114">
        <v>15</v>
      </c>
      <c r="Q182" s="22"/>
    </row>
    <row r="183" spans="1:17" ht="15" customHeight="1" x14ac:dyDescent="0.25">
      <c r="A183" s="15"/>
      <c r="B183" s="269" t="s">
        <v>971</v>
      </c>
      <c r="C183" s="276"/>
      <c r="D183" s="276"/>
      <c r="E183" s="276"/>
      <c r="F183" s="276"/>
      <c r="G183" s="276"/>
      <c r="H183" s="276"/>
      <c r="I183" s="276"/>
      <c r="J183" s="276"/>
      <c r="K183" s="115"/>
      <c r="L183" s="116"/>
      <c r="M183" s="116"/>
      <c r="N183" s="117"/>
      <c r="O183" s="116"/>
      <c r="P183" s="114"/>
      <c r="Q183" s="22"/>
    </row>
    <row r="184" spans="1:17" ht="15" customHeight="1" x14ac:dyDescent="0.25">
      <c r="A184" s="15">
        <v>263</v>
      </c>
      <c r="B184" s="142">
        <v>220</v>
      </c>
      <c r="C184" s="118" t="s">
        <v>454</v>
      </c>
      <c r="D184" s="137">
        <v>263</v>
      </c>
      <c r="E184" s="118" t="s">
        <v>743</v>
      </c>
      <c r="F184" s="116"/>
      <c r="G184" s="119" t="s">
        <v>455</v>
      </c>
      <c r="H184" s="120">
        <v>40</v>
      </c>
      <c r="I184" s="121" t="s">
        <v>287</v>
      </c>
      <c r="J184" s="115" t="s">
        <v>243</v>
      </c>
      <c r="K184" s="115" t="s">
        <v>244</v>
      </c>
      <c r="L184" s="116"/>
      <c r="M184" s="116"/>
      <c r="N184" s="117"/>
      <c r="O184" s="116"/>
      <c r="P184" s="114">
        <v>1</v>
      </c>
      <c r="Q184" s="22"/>
    </row>
    <row r="185" spans="1:17" ht="15" customHeight="1" x14ac:dyDescent="0.25">
      <c r="A185" s="15">
        <v>185</v>
      </c>
      <c r="B185" s="142">
        <v>224</v>
      </c>
      <c r="C185" s="139" t="s">
        <v>458</v>
      </c>
      <c r="D185" s="137">
        <v>185</v>
      </c>
      <c r="E185" s="139" t="s">
        <v>744</v>
      </c>
      <c r="F185" s="116"/>
      <c r="G185" s="119" t="s">
        <v>459</v>
      </c>
      <c r="H185" s="120">
        <v>70</v>
      </c>
      <c r="I185" s="121" t="s">
        <v>132</v>
      </c>
      <c r="J185" s="115" t="s">
        <v>456</v>
      </c>
      <c r="K185" s="115" t="s">
        <v>137</v>
      </c>
      <c r="L185" s="116" t="s">
        <v>338</v>
      </c>
      <c r="M185" s="116" t="s">
        <v>339</v>
      </c>
      <c r="N185" s="117" t="s">
        <v>340</v>
      </c>
      <c r="O185" s="116"/>
      <c r="P185" s="114" t="s">
        <v>745</v>
      </c>
      <c r="Q185" s="22"/>
    </row>
    <row r="186" spans="1:17" ht="15" customHeight="1" x14ac:dyDescent="0.25">
      <c r="A186" s="15">
        <v>186</v>
      </c>
      <c r="B186" s="142">
        <v>225</v>
      </c>
      <c r="C186" s="118" t="s">
        <v>460</v>
      </c>
      <c r="D186" s="137">
        <v>186</v>
      </c>
      <c r="E186" s="118" t="s">
        <v>746</v>
      </c>
      <c r="F186" s="116"/>
      <c r="G186" s="119" t="s">
        <v>461</v>
      </c>
      <c r="H186" s="120">
        <v>70</v>
      </c>
      <c r="I186" s="121" t="s">
        <v>132</v>
      </c>
      <c r="J186" s="115" t="s">
        <v>456</v>
      </c>
      <c r="K186" s="115" t="s">
        <v>137</v>
      </c>
      <c r="L186" s="116" t="s">
        <v>338</v>
      </c>
      <c r="M186" s="116" t="s">
        <v>339</v>
      </c>
      <c r="N186" s="117" t="s">
        <v>340</v>
      </c>
      <c r="O186" s="116"/>
      <c r="P186" s="114" t="s">
        <v>745</v>
      </c>
      <c r="Q186" s="22"/>
    </row>
    <row r="187" spans="1:17" ht="15" customHeight="1" x14ac:dyDescent="0.25">
      <c r="A187" s="15">
        <v>187</v>
      </c>
      <c r="B187" s="142">
        <v>226</v>
      </c>
      <c r="C187" s="139" t="s">
        <v>96</v>
      </c>
      <c r="D187" s="137">
        <v>187</v>
      </c>
      <c r="E187" s="139" t="s">
        <v>747</v>
      </c>
      <c r="F187" s="116"/>
      <c r="G187" s="119" t="s">
        <v>462</v>
      </c>
      <c r="H187" s="120">
        <v>70</v>
      </c>
      <c r="I187" s="121" t="s">
        <v>132</v>
      </c>
      <c r="J187" s="115" t="s">
        <v>456</v>
      </c>
      <c r="K187" s="115" t="s">
        <v>137</v>
      </c>
      <c r="L187" s="116" t="s">
        <v>338</v>
      </c>
      <c r="M187" s="116" t="s">
        <v>339</v>
      </c>
      <c r="N187" s="117" t="s">
        <v>340</v>
      </c>
      <c r="O187" s="116"/>
      <c r="P187" s="114" t="s">
        <v>745</v>
      </c>
      <c r="Q187" s="22"/>
    </row>
    <row r="188" spans="1:17" ht="15" customHeight="1" x14ac:dyDescent="0.25">
      <c r="A188" s="15">
        <v>188</v>
      </c>
      <c r="B188" s="142">
        <v>227</v>
      </c>
      <c r="C188" s="118" t="s">
        <v>463</v>
      </c>
      <c r="D188" s="137">
        <v>188</v>
      </c>
      <c r="E188" s="118" t="s">
        <v>748</v>
      </c>
      <c r="F188" s="116"/>
      <c r="G188" s="119" t="s">
        <v>464</v>
      </c>
      <c r="H188" s="120">
        <v>70</v>
      </c>
      <c r="I188" s="121" t="s">
        <v>132</v>
      </c>
      <c r="J188" s="115" t="s">
        <v>456</v>
      </c>
      <c r="K188" s="115" t="s">
        <v>137</v>
      </c>
      <c r="L188" s="116" t="s">
        <v>338</v>
      </c>
      <c r="M188" s="116" t="s">
        <v>339</v>
      </c>
      <c r="N188" s="117" t="s">
        <v>340</v>
      </c>
      <c r="O188" s="116"/>
      <c r="P188" s="114" t="s">
        <v>745</v>
      </c>
      <c r="Q188" s="22"/>
    </row>
    <row r="189" spans="1:17" ht="15" customHeight="1" x14ac:dyDescent="0.25">
      <c r="A189" s="15">
        <v>189</v>
      </c>
      <c r="B189" s="142">
        <v>228</v>
      </c>
      <c r="C189" s="139" t="s">
        <v>465</v>
      </c>
      <c r="D189" s="137">
        <v>189</v>
      </c>
      <c r="E189" s="139" t="s">
        <v>749</v>
      </c>
      <c r="F189" s="116"/>
      <c r="G189" s="119" t="s">
        <v>466</v>
      </c>
      <c r="H189" s="120">
        <v>70</v>
      </c>
      <c r="I189" s="121" t="s">
        <v>132</v>
      </c>
      <c r="J189" s="115" t="s">
        <v>456</v>
      </c>
      <c r="K189" s="115" t="s">
        <v>137</v>
      </c>
      <c r="L189" s="116" t="s">
        <v>338</v>
      </c>
      <c r="M189" s="116" t="s">
        <v>339</v>
      </c>
      <c r="N189" s="117" t="s">
        <v>340</v>
      </c>
      <c r="O189" s="116"/>
      <c r="P189" s="114" t="s">
        <v>745</v>
      </c>
      <c r="Q189" s="22"/>
    </row>
    <row r="190" spans="1:17" ht="15" customHeight="1" x14ac:dyDescent="0.25">
      <c r="A190" s="15">
        <v>190</v>
      </c>
      <c r="B190" s="142">
        <v>230</v>
      </c>
      <c r="C190" s="118" t="s">
        <v>467</v>
      </c>
      <c r="D190" s="137">
        <v>190</v>
      </c>
      <c r="E190" s="118" t="s">
        <v>750</v>
      </c>
      <c r="F190" s="116"/>
      <c r="G190" s="119" t="s">
        <v>468</v>
      </c>
      <c r="H190" s="120">
        <v>70</v>
      </c>
      <c r="I190" s="121" t="s">
        <v>132</v>
      </c>
      <c r="J190" s="115" t="s">
        <v>456</v>
      </c>
      <c r="K190" s="115" t="s">
        <v>137</v>
      </c>
      <c r="L190" s="116" t="s">
        <v>338</v>
      </c>
      <c r="M190" s="116" t="s">
        <v>339</v>
      </c>
      <c r="N190" s="117" t="s">
        <v>340</v>
      </c>
      <c r="O190" s="116"/>
      <c r="P190" s="114" t="s">
        <v>745</v>
      </c>
      <c r="Q190" s="22"/>
    </row>
    <row r="191" spans="1:17" ht="15" customHeight="1" x14ac:dyDescent="0.25">
      <c r="A191" s="15">
        <v>191</v>
      </c>
      <c r="B191" s="142">
        <v>231</v>
      </c>
      <c r="C191" s="139" t="s">
        <v>469</v>
      </c>
      <c r="D191" s="137">
        <v>191</v>
      </c>
      <c r="E191" s="139" t="s">
        <v>751</v>
      </c>
      <c r="F191" s="116"/>
      <c r="G191" s="119" t="s">
        <v>470</v>
      </c>
      <c r="H191" s="120">
        <v>70</v>
      </c>
      <c r="I191" s="121" t="s">
        <v>132</v>
      </c>
      <c r="J191" s="115" t="s">
        <v>456</v>
      </c>
      <c r="K191" s="115" t="s">
        <v>137</v>
      </c>
      <c r="L191" s="116" t="s">
        <v>338</v>
      </c>
      <c r="M191" s="116" t="s">
        <v>339</v>
      </c>
      <c r="N191" s="117" t="s">
        <v>340</v>
      </c>
      <c r="O191" s="116"/>
      <c r="P191" s="114" t="s">
        <v>745</v>
      </c>
      <c r="Q191" s="22"/>
    </row>
    <row r="192" spans="1:17" ht="15" customHeight="1" x14ac:dyDescent="0.25">
      <c r="A192" s="15">
        <v>193</v>
      </c>
      <c r="B192" s="142">
        <v>233</v>
      </c>
      <c r="C192" s="118" t="s">
        <v>471</v>
      </c>
      <c r="D192" s="137">
        <v>193</v>
      </c>
      <c r="E192" s="118" t="s">
        <v>752</v>
      </c>
      <c r="F192" s="116"/>
      <c r="G192" s="119"/>
      <c r="H192" s="120">
        <v>60</v>
      </c>
      <c r="I192" s="121" t="s">
        <v>132</v>
      </c>
      <c r="J192" s="115" t="s">
        <v>456</v>
      </c>
      <c r="K192" s="115" t="s">
        <v>137</v>
      </c>
      <c r="L192" s="116" t="s">
        <v>338</v>
      </c>
      <c r="M192" s="116" t="s">
        <v>339</v>
      </c>
      <c r="N192" s="117" t="s">
        <v>340</v>
      </c>
      <c r="O192" s="116"/>
      <c r="P192" s="114" t="s">
        <v>745</v>
      </c>
      <c r="Q192" s="22"/>
    </row>
    <row r="193" spans="1:17" ht="15" customHeight="1" x14ac:dyDescent="0.25">
      <c r="A193" s="15">
        <v>151</v>
      </c>
      <c r="B193" s="142">
        <v>235</v>
      </c>
      <c r="C193" s="139" t="s">
        <v>472</v>
      </c>
      <c r="D193" s="137">
        <v>151</v>
      </c>
      <c r="E193" s="139" t="s">
        <v>753</v>
      </c>
      <c r="F193" s="116"/>
      <c r="G193" s="119"/>
      <c r="H193" s="120">
        <v>45</v>
      </c>
      <c r="I193" s="121" t="s">
        <v>132</v>
      </c>
      <c r="J193" s="115" t="s">
        <v>456</v>
      </c>
      <c r="K193" s="115" t="s">
        <v>473</v>
      </c>
      <c r="L193" s="116" t="s">
        <v>338</v>
      </c>
      <c r="M193" s="116" t="s">
        <v>339</v>
      </c>
      <c r="N193" s="117" t="s">
        <v>340</v>
      </c>
      <c r="O193" s="116"/>
      <c r="P193" s="114">
        <v>10</v>
      </c>
      <c r="Q193" s="22"/>
    </row>
    <row r="194" spans="1:17" ht="15" customHeight="1" x14ac:dyDescent="0.25">
      <c r="A194" s="15">
        <v>192</v>
      </c>
      <c r="B194" s="142">
        <v>237</v>
      </c>
      <c r="C194" s="118" t="s">
        <v>474</v>
      </c>
      <c r="D194" s="137">
        <v>192</v>
      </c>
      <c r="E194" s="118" t="s">
        <v>754</v>
      </c>
      <c r="F194" s="116"/>
      <c r="G194" s="119"/>
      <c r="H194" s="120">
        <v>60</v>
      </c>
      <c r="I194" s="121" t="s">
        <v>132</v>
      </c>
      <c r="J194" s="115" t="s">
        <v>456</v>
      </c>
      <c r="K194" s="115" t="s">
        <v>473</v>
      </c>
      <c r="L194" s="116" t="s">
        <v>338</v>
      </c>
      <c r="M194" s="116" t="s">
        <v>339</v>
      </c>
      <c r="N194" s="117" t="s">
        <v>340</v>
      </c>
      <c r="O194" s="116"/>
      <c r="P194" s="114" t="s">
        <v>745</v>
      </c>
      <c r="Q194" s="22"/>
    </row>
    <row r="195" spans="1:17" ht="15" customHeight="1" x14ac:dyDescent="0.25">
      <c r="A195" s="15">
        <v>60</v>
      </c>
      <c r="B195" s="142">
        <v>238</v>
      </c>
      <c r="C195" s="139" t="s">
        <v>475</v>
      </c>
      <c r="D195" s="137">
        <v>60</v>
      </c>
      <c r="E195" s="139" t="s">
        <v>755</v>
      </c>
      <c r="F195" s="116"/>
      <c r="G195" s="119"/>
      <c r="H195" s="120">
        <v>60</v>
      </c>
      <c r="I195" s="121" t="s">
        <v>132</v>
      </c>
      <c r="J195" s="115" t="s">
        <v>217</v>
      </c>
      <c r="K195" s="115" t="s">
        <v>218</v>
      </c>
      <c r="L195" s="126" t="s">
        <v>338</v>
      </c>
      <c r="M195" s="116" t="s">
        <v>339</v>
      </c>
      <c r="N195" s="117" t="s">
        <v>340</v>
      </c>
      <c r="O195" s="116"/>
      <c r="P195" s="114" t="s">
        <v>745</v>
      </c>
      <c r="Q195" s="22"/>
    </row>
    <row r="196" spans="1:17" ht="15" customHeight="1" x14ac:dyDescent="0.25">
      <c r="A196" s="15">
        <v>851</v>
      </c>
      <c r="B196" s="142">
        <v>239</v>
      </c>
      <c r="C196" s="118" t="s">
        <v>951</v>
      </c>
      <c r="D196" s="137">
        <v>851</v>
      </c>
      <c r="E196" s="118" t="s">
        <v>756</v>
      </c>
      <c r="F196" s="116"/>
      <c r="G196" s="119"/>
      <c r="H196" s="120">
        <v>250</v>
      </c>
      <c r="I196" s="121" t="s">
        <v>121</v>
      </c>
      <c r="J196" s="115" t="s">
        <v>449</v>
      </c>
      <c r="K196" s="115" t="s">
        <v>450</v>
      </c>
      <c r="L196" s="116" t="s">
        <v>338</v>
      </c>
      <c r="M196" s="116" t="s">
        <v>339</v>
      </c>
      <c r="N196" s="117" t="s">
        <v>340</v>
      </c>
      <c r="O196" s="116"/>
      <c r="P196" s="114">
        <v>15</v>
      </c>
      <c r="Q196" s="22"/>
    </row>
    <row r="197" spans="1:17" ht="15" customHeight="1" x14ac:dyDescent="0.25">
      <c r="A197" s="15">
        <v>853</v>
      </c>
      <c r="B197" s="142">
        <v>240</v>
      </c>
      <c r="C197" s="139" t="s">
        <v>952</v>
      </c>
      <c r="D197" s="137">
        <v>853</v>
      </c>
      <c r="E197" s="139" t="s">
        <v>757</v>
      </c>
      <c r="F197" s="116"/>
      <c r="G197" s="119"/>
      <c r="H197" s="120">
        <v>250</v>
      </c>
      <c r="I197" s="121" t="s">
        <v>121</v>
      </c>
      <c r="J197" s="115" t="s">
        <v>449</v>
      </c>
      <c r="K197" s="115" t="s">
        <v>450</v>
      </c>
      <c r="L197" s="116" t="s">
        <v>338</v>
      </c>
      <c r="M197" s="116" t="s">
        <v>339</v>
      </c>
      <c r="N197" s="117" t="s">
        <v>340</v>
      </c>
      <c r="O197" s="116"/>
      <c r="P197" s="114">
        <v>15</v>
      </c>
      <c r="Q197" s="22"/>
    </row>
    <row r="198" spans="1:17" ht="15" customHeight="1" x14ac:dyDescent="0.25">
      <c r="A198" s="15">
        <v>852</v>
      </c>
      <c r="B198" s="142">
        <v>241</v>
      </c>
      <c r="C198" s="118" t="s">
        <v>953</v>
      </c>
      <c r="D198" s="137">
        <v>852</v>
      </c>
      <c r="E198" s="118" t="s">
        <v>758</v>
      </c>
      <c r="F198" s="116"/>
      <c r="G198" s="119"/>
      <c r="H198" s="120">
        <v>250</v>
      </c>
      <c r="I198" s="121" t="s">
        <v>121</v>
      </c>
      <c r="J198" s="115" t="s">
        <v>449</v>
      </c>
      <c r="K198" s="115" t="s">
        <v>450</v>
      </c>
      <c r="L198" s="116" t="s">
        <v>338</v>
      </c>
      <c r="M198" s="116" t="s">
        <v>339</v>
      </c>
      <c r="N198" s="117" t="s">
        <v>340</v>
      </c>
      <c r="O198" s="116"/>
      <c r="P198" s="114">
        <v>15</v>
      </c>
      <c r="Q198" s="22"/>
    </row>
    <row r="199" spans="1:17" ht="15" customHeight="1" x14ac:dyDescent="0.25">
      <c r="A199" s="15"/>
      <c r="B199" s="269" t="s">
        <v>972</v>
      </c>
      <c r="C199" s="281"/>
      <c r="D199" s="281"/>
      <c r="E199" s="281"/>
      <c r="F199" s="281"/>
      <c r="G199" s="281"/>
      <c r="H199" s="281"/>
      <c r="I199" s="281"/>
      <c r="J199" s="281"/>
      <c r="K199" s="115"/>
      <c r="L199" s="116"/>
      <c r="M199" s="116"/>
      <c r="N199" s="117"/>
      <c r="O199" s="116"/>
      <c r="P199" s="114"/>
      <c r="Q199" s="22"/>
    </row>
    <row r="200" spans="1:17" ht="15" customHeight="1" x14ac:dyDescent="0.25">
      <c r="A200" s="15">
        <v>603</v>
      </c>
      <c r="B200" s="142">
        <v>245</v>
      </c>
      <c r="C200" s="139" t="s">
        <v>476</v>
      </c>
      <c r="D200" s="137">
        <v>603</v>
      </c>
      <c r="E200" s="139" t="s">
        <v>759</v>
      </c>
      <c r="F200" s="116"/>
      <c r="G200" s="119"/>
      <c r="H200" s="120">
        <v>70</v>
      </c>
      <c r="I200" s="121" t="s">
        <v>150</v>
      </c>
      <c r="J200" s="115" t="s">
        <v>147</v>
      </c>
      <c r="K200" s="115" t="s">
        <v>158</v>
      </c>
      <c r="L200" s="116"/>
      <c r="M200" s="116"/>
      <c r="N200" s="117"/>
      <c r="O200" s="116"/>
      <c r="P200" s="114">
        <v>1</v>
      </c>
      <c r="Q200" s="22"/>
    </row>
    <row r="201" spans="1:17" ht="15" customHeight="1" x14ac:dyDescent="0.25">
      <c r="A201" s="15">
        <v>602</v>
      </c>
      <c r="B201" s="142">
        <v>246</v>
      </c>
      <c r="C201" s="118" t="s">
        <v>477</v>
      </c>
      <c r="D201" s="137">
        <v>602</v>
      </c>
      <c r="E201" s="118" t="s">
        <v>477</v>
      </c>
      <c r="F201" s="116" t="s">
        <v>110</v>
      </c>
      <c r="G201" s="119" t="s">
        <v>478</v>
      </c>
      <c r="H201" s="120">
        <v>25</v>
      </c>
      <c r="I201" s="121" t="s">
        <v>150</v>
      </c>
      <c r="J201" s="115" t="s">
        <v>147</v>
      </c>
      <c r="K201" s="115" t="s">
        <v>158</v>
      </c>
      <c r="L201" s="116"/>
      <c r="M201" s="116"/>
      <c r="N201" s="117"/>
      <c r="O201" s="116"/>
      <c r="P201" s="114">
        <v>1</v>
      </c>
      <c r="Q201" s="22"/>
    </row>
    <row r="202" spans="1:17" ht="15" customHeight="1" x14ac:dyDescent="0.25">
      <c r="A202" s="15">
        <v>601</v>
      </c>
      <c r="B202" s="142">
        <v>247</v>
      </c>
      <c r="C202" s="139" t="s">
        <v>479</v>
      </c>
      <c r="D202" s="137">
        <v>601</v>
      </c>
      <c r="E202" s="139" t="s">
        <v>479</v>
      </c>
      <c r="F202" s="116" t="s">
        <v>110</v>
      </c>
      <c r="G202" s="119" t="s">
        <v>480</v>
      </c>
      <c r="H202" s="120">
        <v>25</v>
      </c>
      <c r="I202" s="121" t="s">
        <v>150</v>
      </c>
      <c r="J202" s="115" t="s">
        <v>147</v>
      </c>
      <c r="K202" s="115" t="s">
        <v>158</v>
      </c>
      <c r="L202" s="116"/>
      <c r="M202" s="116"/>
      <c r="N202" s="117"/>
      <c r="O202" s="116"/>
      <c r="P202" s="114">
        <v>1</v>
      </c>
      <c r="Q202" s="22"/>
    </row>
    <row r="203" spans="1:17" ht="15" customHeight="1" x14ac:dyDescent="0.25">
      <c r="A203" s="15">
        <v>600</v>
      </c>
      <c r="B203" s="142">
        <v>248</v>
      </c>
      <c r="C203" s="118" t="s">
        <v>481</v>
      </c>
      <c r="D203" s="137">
        <v>600</v>
      </c>
      <c r="E203" s="118" t="s">
        <v>481</v>
      </c>
      <c r="F203" s="116" t="s">
        <v>110</v>
      </c>
      <c r="G203" s="119" t="s">
        <v>482</v>
      </c>
      <c r="H203" s="120">
        <v>25</v>
      </c>
      <c r="I203" s="121" t="s">
        <v>150</v>
      </c>
      <c r="J203" s="115" t="s">
        <v>147</v>
      </c>
      <c r="K203" s="115" t="s">
        <v>158</v>
      </c>
      <c r="L203" s="116"/>
      <c r="M203" s="116"/>
      <c r="N203" s="117"/>
      <c r="O203" s="116"/>
      <c r="P203" s="114">
        <v>1</v>
      </c>
      <c r="Q203" s="22"/>
    </row>
    <row r="204" spans="1:17" ht="15" customHeight="1" x14ac:dyDescent="0.25">
      <c r="A204" s="15">
        <v>606</v>
      </c>
      <c r="B204" s="142">
        <v>249</v>
      </c>
      <c r="C204" s="139" t="s">
        <v>483</v>
      </c>
      <c r="D204" s="137">
        <v>606</v>
      </c>
      <c r="E204" s="139" t="s">
        <v>760</v>
      </c>
      <c r="F204" s="116"/>
      <c r="G204" s="119"/>
      <c r="H204" s="120">
        <v>50</v>
      </c>
      <c r="I204" s="121" t="s">
        <v>150</v>
      </c>
      <c r="J204" s="115" t="s">
        <v>147</v>
      </c>
      <c r="K204" s="115" t="s">
        <v>158</v>
      </c>
      <c r="L204" s="126" t="s">
        <v>338</v>
      </c>
      <c r="M204" s="116" t="s">
        <v>339</v>
      </c>
      <c r="N204" s="117" t="s">
        <v>340</v>
      </c>
      <c r="O204" s="116"/>
      <c r="P204" s="114">
        <v>14</v>
      </c>
      <c r="Q204" s="22"/>
    </row>
    <row r="205" spans="1:17" ht="15" customHeight="1" x14ac:dyDescent="0.25">
      <c r="A205" s="15">
        <v>607</v>
      </c>
      <c r="B205" s="142">
        <v>250</v>
      </c>
      <c r="C205" s="118" t="s">
        <v>484</v>
      </c>
      <c r="D205" s="137">
        <v>607</v>
      </c>
      <c r="E205" s="118" t="s">
        <v>761</v>
      </c>
      <c r="F205" s="116"/>
      <c r="G205" s="119"/>
      <c r="H205" s="120">
        <v>50</v>
      </c>
      <c r="I205" s="121" t="s">
        <v>150</v>
      </c>
      <c r="J205" s="115" t="s">
        <v>147</v>
      </c>
      <c r="K205" s="115" t="s">
        <v>158</v>
      </c>
      <c r="L205" s="126" t="s">
        <v>338</v>
      </c>
      <c r="M205" s="116" t="s">
        <v>339</v>
      </c>
      <c r="N205" s="117" t="s">
        <v>340</v>
      </c>
      <c r="O205" s="116"/>
      <c r="P205" s="114">
        <v>14</v>
      </c>
      <c r="Q205" s="22"/>
    </row>
    <row r="206" spans="1:17" ht="15" customHeight="1" x14ac:dyDescent="0.25">
      <c r="A206" s="15">
        <v>608</v>
      </c>
      <c r="B206" s="142">
        <v>252</v>
      </c>
      <c r="C206" s="139" t="s">
        <v>485</v>
      </c>
      <c r="D206" s="137">
        <v>608</v>
      </c>
      <c r="E206" s="139" t="s">
        <v>485</v>
      </c>
      <c r="F206" s="116"/>
      <c r="G206" s="119"/>
      <c r="H206" s="120">
        <v>100</v>
      </c>
      <c r="I206" s="121" t="s">
        <v>132</v>
      </c>
      <c r="J206" s="115" t="s">
        <v>486</v>
      </c>
      <c r="K206" s="115" t="s">
        <v>487</v>
      </c>
      <c r="L206" s="116" t="s">
        <v>401</v>
      </c>
      <c r="M206" s="116" t="s">
        <v>402</v>
      </c>
      <c r="N206" s="117" t="s">
        <v>403</v>
      </c>
      <c r="O206" s="116"/>
      <c r="P206" s="114"/>
      <c r="Q206" s="22"/>
    </row>
    <row r="207" spans="1:17" ht="15" customHeight="1" x14ac:dyDescent="0.25">
      <c r="A207" s="15">
        <v>605</v>
      </c>
      <c r="B207" s="142">
        <v>254</v>
      </c>
      <c r="C207" s="118" t="s">
        <v>488</v>
      </c>
      <c r="D207" s="137">
        <v>605</v>
      </c>
      <c r="E207" s="118" t="s">
        <v>489</v>
      </c>
      <c r="F207" s="116"/>
      <c r="G207" s="119"/>
      <c r="H207" s="120">
        <v>80</v>
      </c>
      <c r="I207" s="121" t="s">
        <v>150</v>
      </c>
      <c r="J207" s="115" t="s">
        <v>147</v>
      </c>
      <c r="K207" s="115" t="s">
        <v>158</v>
      </c>
      <c r="L207" s="116" t="s">
        <v>490</v>
      </c>
      <c r="M207" s="116" t="s">
        <v>491</v>
      </c>
      <c r="N207" s="117" t="s">
        <v>492</v>
      </c>
      <c r="O207" s="116"/>
      <c r="P207" s="114">
        <v>14</v>
      </c>
      <c r="Q207" s="22"/>
    </row>
    <row r="208" spans="1:17" ht="15" customHeight="1" x14ac:dyDescent="0.25">
      <c r="A208" s="15">
        <v>141</v>
      </c>
      <c r="B208" s="142">
        <v>257</v>
      </c>
      <c r="C208" s="139" t="s">
        <v>494</v>
      </c>
      <c r="D208" s="137">
        <v>141</v>
      </c>
      <c r="E208" s="139" t="s">
        <v>494</v>
      </c>
      <c r="F208" s="116"/>
      <c r="G208" s="119"/>
      <c r="H208" s="120">
        <v>40</v>
      </c>
      <c r="I208" s="121" t="s">
        <v>150</v>
      </c>
      <c r="J208" s="115" t="s">
        <v>147</v>
      </c>
      <c r="K208" s="115" t="s">
        <v>158</v>
      </c>
      <c r="L208" s="116"/>
      <c r="M208" s="116"/>
      <c r="N208" s="117"/>
      <c r="O208" s="116"/>
      <c r="P208" s="114">
        <v>10</v>
      </c>
      <c r="Q208" s="22"/>
    </row>
    <row r="209" spans="1:17" ht="15" customHeight="1" x14ac:dyDescent="0.25">
      <c r="A209" s="15">
        <v>604</v>
      </c>
      <c r="B209" s="142">
        <v>260</v>
      </c>
      <c r="C209" s="118" t="s">
        <v>497</v>
      </c>
      <c r="D209" s="137">
        <v>604</v>
      </c>
      <c r="E209" s="118" t="s">
        <v>496</v>
      </c>
      <c r="F209" s="119"/>
      <c r="G209" s="119"/>
      <c r="H209" s="120">
        <v>110</v>
      </c>
      <c r="I209" s="121" t="s">
        <v>150</v>
      </c>
      <c r="J209" s="115" t="s">
        <v>493</v>
      </c>
      <c r="K209" s="115" t="s">
        <v>191</v>
      </c>
      <c r="L209" s="116" t="s">
        <v>338</v>
      </c>
      <c r="M209" s="116" t="s">
        <v>339</v>
      </c>
      <c r="N209" s="117" t="s">
        <v>340</v>
      </c>
      <c r="O209" s="116"/>
      <c r="P209" s="114">
        <v>14</v>
      </c>
      <c r="Q209" s="22"/>
    </row>
    <row r="210" spans="1:17" ht="15" customHeight="1" x14ac:dyDescent="0.25">
      <c r="A210" s="15">
        <v>730</v>
      </c>
      <c r="B210" s="142">
        <v>261</v>
      </c>
      <c r="C210" s="139" t="s">
        <v>498</v>
      </c>
      <c r="D210" s="137">
        <v>730</v>
      </c>
      <c r="E210" s="139" t="s">
        <v>499</v>
      </c>
      <c r="F210" s="116"/>
      <c r="G210" s="119"/>
      <c r="H210" s="120">
        <v>90</v>
      </c>
      <c r="I210" s="121" t="s">
        <v>150</v>
      </c>
      <c r="J210" s="115" t="s">
        <v>493</v>
      </c>
      <c r="K210" s="115" t="s">
        <v>191</v>
      </c>
      <c r="L210" s="116" t="s">
        <v>500</v>
      </c>
      <c r="M210" s="116" t="s">
        <v>501</v>
      </c>
      <c r="N210" s="117" t="s">
        <v>502</v>
      </c>
      <c r="O210" s="116"/>
      <c r="P210" s="114">
        <v>10</v>
      </c>
      <c r="Q210" s="22"/>
    </row>
    <row r="211" spans="1:17" ht="15" customHeight="1" x14ac:dyDescent="0.25">
      <c r="A211" s="15">
        <v>731</v>
      </c>
      <c r="B211" s="142">
        <v>262</v>
      </c>
      <c r="C211" s="118" t="s">
        <v>503</v>
      </c>
      <c r="D211" s="137">
        <v>731</v>
      </c>
      <c r="E211" s="118" t="s">
        <v>762</v>
      </c>
      <c r="F211" s="116"/>
      <c r="G211" s="119"/>
      <c r="H211" s="120">
        <v>90</v>
      </c>
      <c r="I211" s="121" t="s">
        <v>112</v>
      </c>
      <c r="J211" s="115" t="s">
        <v>493</v>
      </c>
      <c r="K211" s="115" t="s">
        <v>191</v>
      </c>
      <c r="L211" s="116" t="s">
        <v>500</v>
      </c>
      <c r="M211" s="116" t="s">
        <v>501</v>
      </c>
      <c r="N211" s="117" t="s">
        <v>502</v>
      </c>
      <c r="O211" s="116"/>
      <c r="P211" s="114">
        <v>10</v>
      </c>
      <c r="Q211" s="22"/>
    </row>
    <row r="212" spans="1:17" ht="15" customHeight="1" x14ac:dyDescent="0.25">
      <c r="A212" s="15">
        <v>732</v>
      </c>
      <c r="B212" s="142">
        <v>263</v>
      </c>
      <c r="C212" s="139" t="s">
        <v>504</v>
      </c>
      <c r="D212" s="137">
        <v>732</v>
      </c>
      <c r="E212" s="139" t="s">
        <v>505</v>
      </c>
      <c r="F212" s="116"/>
      <c r="G212" s="119"/>
      <c r="H212" s="120">
        <v>90</v>
      </c>
      <c r="I212" s="121" t="s">
        <v>150</v>
      </c>
      <c r="J212" s="115" t="s">
        <v>493</v>
      </c>
      <c r="K212" s="115" t="s">
        <v>191</v>
      </c>
      <c r="L212" s="116" t="s">
        <v>500</v>
      </c>
      <c r="M212" s="116" t="s">
        <v>501</v>
      </c>
      <c r="N212" s="117" t="s">
        <v>502</v>
      </c>
      <c r="O212" s="116"/>
      <c r="P212" s="114">
        <v>10</v>
      </c>
      <c r="Q212" s="22"/>
    </row>
    <row r="213" spans="1:17" ht="15" customHeight="1" x14ac:dyDescent="0.25">
      <c r="A213" s="15">
        <v>733</v>
      </c>
      <c r="B213" s="142">
        <v>264</v>
      </c>
      <c r="C213" s="118" t="s">
        <v>506</v>
      </c>
      <c r="D213" s="137">
        <v>733</v>
      </c>
      <c r="E213" s="118" t="s">
        <v>505</v>
      </c>
      <c r="F213" s="116"/>
      <c r="G213" s="119"/>
      <c r="H213" s="120">
        <v>90</v>
      </c>
      <c r="I213" s="121" t="s">
        <v>112</v>
      </c>
      <c r="J213" s="115" t="s">
        <v>493</v>
      </c>
      <c r="K213" s="115" t="s">
        <v>191</v>
      </c>
      <c r="L213" s="116" t="s">
        <v>500</v>
      </c>
      <c r="M213" s="116" t="s">
        <v>501</v>
      </c>
      <c r="N213" s="117" t="s">
        <v>502</v>
      </c>
      <c r="O213" s="116"/>
      <c r="P213" s="114">
        <v>10</v>
      </c>
      <c r="Q213" s="22"/>
    </row>
    <row r="214" spans="1:17" ht="15" customHeight="1" x14ac:dyDescent="0.25">
      <c r="A214" s="15"/>
      <c r="B214" s="142">
        <v>265</v>
      </c>
      <c r="C214" s="139" t="s">
        <v>507</v>
      </c>
      <c r="D214" s="137">
        <v>77</v>
      </c>
      <c r="E214" s="139" t="s">
        <v>508</v>
      </c>
      <c r="F214" s="116"/>
      <c r="G214" s="119"/>
      <c r="H214" s="120"/>
      <c r="I214" s="121" t="s">
        <v>112</v>
      </c>
      <c r="J214" s="115"/>
      <c r="K214" s="115"/>
      <c r="L214" s="116"/>
      <c r="M214" s="116"/>
      <c r="N214" s="117"/>
      <c r="O214" s="116"/>
      <c r="P214" s="114"/>
      <c r="Q214" s="22"/>
    </row>
    <row r="215" spans="1:17" ht="15" customHeight="1" x14ac:dyDescent="0.25">
      <c r="A215" s="15">
        <v>180</v>
      </c>
      <c r="B215" s="142">
        <v>266</v>
      </c>
      <c r="C215" s="118" t="s">
        <v>509</v>
      </c>
      <c r="D215" s="137">
        <v>180</v>
      </c>
      <c r="E215" s="118" t="s">
        <v>509</v>
      </c>
      <c r="F215" s="116"/>
      <c r="G215" s="119"/>
      <c r="H215" s="120">
        <v>130</v>
      </c>
      <c r="I215" s="121" t="s">
        <v>150</v>
      </c>
      <c r="J215" s="115" t="s">
        <v>202</v>
      </c>
      <c r="K215" s="115" t="s">
        <v>510</v>
      </c>
      <c r="L215" s="116" t="s">
        <v>490</v>
      </c>
      <c r="M215" s="116" t="s">
        <v>491</v>
      </c>
      <c r="N215" s="117" t="s">
        <v>492</v>
      </c>
      <c r="O215" s="116"/>
      <c r="P215" s="114"/>
      <c r="Q215" s="22"/>
    </row>
    <row r="216" spans="1:17" ht="15" customHeight="1" x14ac:dyDescent="0.25">
      <c r="A216" s="15">
        <v>179</v>
      </c>
      <c r="B216" s="142">
        <v>267</v>
      </c>
      <c r="C216" s="139" t="s">
        <v>511</v>
      </c>
      <c r="D216" s="137">
        <v>179</v>
      </c>
      <c r="E216" s="139" t="s">
        <v>511</v>
      </c>
      <c r="F216" s="116"/>
      <c r="G216" s="119"/>
      <c r="H216" s="120">
        <v>130</v>
      </c>
      <c r="I216" s="121" t="s">
        <v>112</v>
      </c>
      <c r="J216" s="115" t="s">
        <v>202</v>
      </c>
      <c r="K216" s="115" t="s">
        <v>510</v>
      </c>
      <c r="L216" s="116" t="s">
        <v>490</v>
      </c>
      <c r="M216" s="116" t="s">
        <v>491</v>
      </c>
      <c r="N216" s="117" t="s">
        <v>492</v>
      </c>
      <c r="O216" s="116"/>
      <c r="P216" s="114"/>
      <c r="Q216" s="22"/>
    </row>
    <row r="217" spans="1:17" ht="15" customHeight="1" x14ac:dyDescent="0.25">
      <c r="A217" s="15">
        <v>168</v>
      </c>
      <c r="B217" s="142">
        <v>268</v>
      </c>
      <c r="C217" s="118" t="s">
        <v>512</v>
      </c>
      <c r="D217" s="137">
        <v>168</v>
      </c>
      <c r="E217" s="119" t="str">
        <f>C217</f>
        <v>Proteinogram białek moczu</v>
      </c>
      <c r="F217" s="119"/>
      <c r="G217" s="119" t="s">
        <v>513</v>
      </c>
      <c r="H217" s="120">
        <v>30</v>
      </c>
      <c r="I217" s="121" t="s">
        <v>112</v>
      </c>
      <c r="J217" s="115" t="s">
        <v>202</v>
      </c>
      <c r="K217" s="115" t="s">
        <v>203</v>
      </c>
      <c r="L217" s="116"/>
      <c r="M217" s="116"/>
      <c r="N217" s="117"/>
      <c r="O217" s="116"/>
      <c r="P217" s="114"/>
      <c r="Q217" s="22"/>
    </row>
    <row r="218" spans="1:17" ht="15" customHeight="1" x14ac:dyDescent="0.25">
      <c r="A218" s="15"/>
      <c r="B218" s="269" t="s">
        <v>973</v>
      </c>
      <c r="C218" s="287"/>
      <c r="D218" s="287"/>
      <c r="E218" s="287"/>
      <c r="F218" s="287"/>
      <c r="G218" s="287"/>
      <c r="H218" s="287"/>
      <c r="I218" s="287"/>
      <c r="J218" s="287"/>
      <c r="K218" s="115"/>
      <c r="L218" s="126"/>
      <c r="M218" s="116"/>
      <c r="N218" s="117"/>
      <c r="O218" s="116"/>
      <c r="P218" s="114"/>
      <c r="Q218" s="22"/>
    </row>
    <row r="219" spans="1:17" ht="15" customHeight="1" x14ac:dyDescent="0.25">
      <c r="A219" s="15">
        <v>65</v>
      </c>
      <c r="B219" s="142">
        <v>275</v>
      </c>
      <c r="C219" s="139" t="s">
        <v>514</v>
      </c>
      <c r="D219" s="137">
        <v>65</v>
      </c>
      <c r="E219" s="140" t="s">
        <v>763</v>
      </c>
      <c r="F219" s="119"/>
      <c r="G219" s="119"/>
      <c r="H219" s="120">
        <v>6</v>
      </c>
      <c r="I219" s="121" t="s">
        <v>400</v>
      </c>
      <c r="J219" s="115" t="s">
        <v>147</v>
      </c>
      <c r="K219" s="115" t="s">
        <v>148</v>
      </c>
      <c r="L219" s="116"/>
      <c r="M219" s="116"/>
      <c r="N219" s="117"/>
      <c r="O219" s="116"/>
      <c r="P219" s="114">
        <v>1</v>
      </c>
      <c r="Q219" s="22"/>
    </row>
    <row r="220" spans="1:17" ht="15" customHeight="1" x14ac:dyDescent="0.25">
      <c r="A220" s="15">
        <v>58</v>
      </c>
      <c r="B220" s="142">
        <v>276</v>
      </c>
      <c r="C220" s="118" t="s">
        <v>515</v>
      </c>
      <c r="D220" s="137">
        <v>58</v>
      </c>
      <c r="E220" s="119" t="s">
        <v>764</v>
      </c>
      <c r="F220" s="119"/>
      <c r="G220" s="119"/>
      <c r="H220" s="120">
        <v>6</v>
      </c>
      <c r="I220" s="121" t="s">
        <v>400</v>
      </c>
      <c r="J220" s="115" t="s">
        <v>147</v>
      </c>
      <c r="K220" s="115" t="s">
        <v>148</v>
      </c>
      <c r="L220" s="116"/>
      <c r="M220" s="116"/>
      <c r="N220" s="117"/>
      <c r="O220" s="116"/>
      <c r="P220" s="114">
        <v>1</v>
      </c>
      <c r="Q220" s="22"/>
    </row>
    <row r="221" spans="1:17" ht="15" customHeight="1" x14ac:dyDescent="0.25">
      <c r="A221" s="15">
        <v>22</v>
      </c>
      <c r="B221" s="142">
        <v>277</v>
      </c>
      <c r="C221" s="139" t="s">
        <v>516</v>
      </c>
      <c r="D221" s="137">
        <v>22</v>
      </c>
      <c r="E221" s="140" t="s">
        <v>765</v>
      </c>
      <c r="F221" s="119"/>
      <c r="G221" s="119"/>
      <c r="H221" s="120">
        <v>6</v>
      </c>
      <c r="I221" s="121" t="s">
        <v>400</v>
      </c>
      <c r="J221" s="115" t="s">
        <v>147</v>
      </c>
      <c r="K221" s="115" t="s">
        <v>148</v>
      </c>
      <c r="L221" s="116"/>
      <c r="M221" s="116"/>
      <c r="N221" s="117"/>
      <c r="O221" s="116"/>
      <c r="P221" s="114">
        <v>1</v>
      </c>
      <c r="Q221" s="22"/>
    </row>
    <row r="222" spans="1:17" ht="15" customHeight="1" x14ac:dyDescent="0.25">
      <c r="A222" s="15">
        <v>24</v>
      </c>
      <c r="B222" s="142">
        <v>278</v>
      </c>
      <c r="C222" s="118" t="s">
        <v>517</v>
      </c>
      <c r="D222" s="137">
        <v>24</v>
      </c>
      <c r="E222" s="125" t="s">
        <v>766</v>
      </c>
      <c r="F222" s="119"/>
      <c r="G222" s="119"/>
      <c r="H222" s="120">
        <v>6</v>
      </c>
      <c r="I222" s="121" t="s">
        <v>400</v>
      </c>
      <c r="J222" s="115" t="s">
        <v>147</v>
      </c>
      <c r="K222" s="115" t="s">
        <v>148</v>
      </c>
      <c r="L222" s="116"/>
      <c r="M222" s="116"/>
      <c r="N222" s="117"/>
      <c r="O222" s="116"/>
      <c r="P222" s="114">
        <v>1</v>
      </c>
      <c r="Q222" s="22"/>
    </row>
    <row r="223" spans="1:17" ht="15" customHeight="1" x14ac:dyDescent="0.25">
      <c r="A223" s="15">
        <v>23</v>
      </c>
      <c r="B223" s="142">
        <v>279</v>
      </c>
      <c r="C223" s="139" t="s">
        <v>518</v>
      </c>
      <c r="D223" s="137">
        <v>23</v>
      </c>
      <c r="E223" s="141" t="s">
        <v>767</v>
      </c>
      <c r="F223" s="119"/>
      <c r="G223" s="119"/>
      <c r="H223" s="120">
        <v>6</v>
      </c>
      <c r="I223" s="121" t="s">
        <v>400</v>
      </c>
      <c r="J223" s="115" t="s">
        <v>147</v>
      </c>
      <c r="K223" s="115" t="s">
        <v>148</v>
      </c>
      <c r="L223" s="116"/>
      <c r="M223" s="116"/>
      <c r="N223" s="117"/>
      <c r="O223" s="116"/>
      <c r="P223" s="114">
        <v>1</v>
      </c>
      <c r="Q223" s="22"/>
    </row>
    <row r="224" spans="1:17" ht="15" customHeight="1" x14ac:dyDescent="0.25">
      <c r="A224" s="15">
        <v>17</v>
      </c>
      <c r="B224" s="142">
        <v>280</v>
      </c>
      <c r="C224" s="118" t="s">
        <v>519</v>
      </c>
      <c r="D224" s="137">
        <v>17</v>
      </c>
      <c r="E224" s="125" t="s">
        <v>768</v>
      </c>
      <c r="F224" s="119"/>
      <c r="G224" s="119"/>
      <c r="H224" s="120">
        <v>6</v>
      </c>
      <c r="I224" s="121" t="s">
        <v>400</v>
      </c>
      <c r="J224" s="115" t="s">
        <v>147</v>
      </c>
      <c r="K224" s="115" t="s">
        <v>148</v>
      </c>
      <c r="L224" s="116"/>
      <c r="M224" s="116"/>
      <c r="N224" s="117"/>
      <c r="O224" s="116"/>
      <c r="P224" s="114">
        <v>1</v>
      </c>
      <c r="Q224" s="22"/>
    </row>
    <row r="225" spans="1:17" ht="15" customHeight="1" x14ac:dyDescent="0.25">
      <c r="A225" s="15">
        <v>18</v>
      </c>
      <c r="B225" s="142">
        <v>281</v>
      </c>
      <c r="C225" s="139" t="s">
        <v>520</v>
      </c>
      <c r="D225" s="137">
        <v>18</v>
      </c>
      <c r="E225" s="141" t="s">
        <v>771</v>
      </c>
      <c r="F225" s="119"/>
      <c r="G225" s="119"/>
      <c r="H225" s="120">
        <v>6</v>
      </c>
      <c r="I225" s="121" t="s">
        <v>400</v>
      </c>
      <c r="J225" s="115" t="s">
        <v>147</v>
      </c>
      <c r="K225" s="115" t="s">
        <v>148</v>
      </c>
      <c r="L225" s="116"/>
      <c r="M225" s="116"/>
      <c r="N225" s="117"/>
      <c r="O225" s="116"/>
      <c r="P225" s="114">
        <v>1</v>
      </c>
      <c r="Q225" s="22"/>
    </row>
    <row r="226" spans="1:17" ht="15" customHeight="1" x14ac:dyDescent="0.25">
      <c r="A226" s="15">
        <v>19</v>
      </c>
      <c r="B226" s="142">
        <v>282</v>
      </c>
      <c r="C226" s="118" t="s">
        <v>521</v>
      </c>
      <c r="D226" s="137">
        <v>19</v>
      </c>
      <c r="E226" s="125" t="s">
        <v>769</v>
      </c>
      <c r="F226" s="119"/>
      <c r="G226" s="119"/>
      <c r="H226" s="120">
        <v>6</v>
      </c>
      <c r="I226" s="121" t="s">
        <v>400</v>
      </c>
      <c r="J226" s="115" t="s">
        <v>147</v>
      </c>
      <c r="K226" s="115" t="s">
        <v>148</v>
      </c>
      <c r="L226" s="116"/>
      <c r="M226" s="116"/>
      <c r="N226" s="117"/>
      <c r="O226" s="116"/>
      <c r="P226" s="114">
        <v>1</v>
      </c>
      <c r="Q226" s="22"/>
    </row>
    <row r="227" spans="1:17" ht="15" customHeight="1" x14ac:dyDescent="0.25">
      <c r="A227" s="15">
        <v>20</v>
      </c>
      <c r="B227" s="142">
        <v>283</v>
      </c>
      <c r="C227" s="139" t="s">
        <v>522</v>
      </c>
      <c r="D227" s="137">
        <v>20</v>
      </c>
      <c r="E227" s="141" t="s">
        <v>772</v>
      </c>
      <c r="F227" s="119"/>
      <c r="G227" s="119"/>
      <c r="H227" s="120">
        <v>6</v>
      </c>
      <c r="I227" s="121" t="s">
        <v>400</v>
      </c>
      <c r="J227" s="115" t="s">
        <v>147</v>
      </c>
      <c r="K227" s="115" t="s">
        <v>151</v>
      </c>
      <c r="L227" s="116"/>
      <c r="M227" s="116"/>
      <c r="N227" s="117"/>
      <c r="O227" s="116"/>
      <c r="P227" s="114">
        <v>1</v>
      </c>
      <c r="Q227" s="22"/>
    </row>
    <row r="228" spans="1:17" ht="15" customHeight="1" x14ac:dyDescent="0.25">
      <c r="A228" s="15">
        <v>21</v>
      </c>
      <c r="B228" s="142">
        <v>284</v>
      </c>
      <c r="C228" s="118" t="s">
        <v>523</v>
      </c>
      <c r="D228" s="137">
        <v>21</v>
      </c>
      <c r="E228" s="125" t="s">
        <v>770</v>
      </c>
      <c r="F228" s="119"/>
      <c r="G228" s="119"/>
      <c r="H228" s="120">
        <v>6</v>
      </c>
      <c r="I228" s="121" t="s">
        <v>400</v>
      </c>
      <c r="J228" s="115" t="s">
        <v>147</v>
      </c>
      <c r="K228" s="115" t="s">
        <v>151</v>
      </c>
      <c r="L228" s="116"/>
      <c r="M228" s="116"/>
      <c r="N228" s="117"/>
      <c r="O228" s="116"/>
      <c r="P228" s="114">
        <v>1</v>
      </c>
      <c r="Q228" s="22"/>
    </row>
    <row r="229" spans="1:17" ht="15" customHeight="1" x14ac:dyDescent="0.25">
      <c r="A229" s="15">
        <v>10</v>
      </c>
      <c r="B229" s="142">
        <v>285</v>
      </c>
      <c r="C229" s="139" t="s">
        <v>524</v>
      </c>
      <c r="D229" s="137">
        <v>10</v>
      </c>
      <c r="E229" s="139" t="s">
        <v>773</v>
      </c>
      <c r="F229" s="116"/>
      <c r="G229" s="119"/>
      <c r="H229" s="120">
        <v>6</v>
      </c>
      <c r="I229" s="121" t="s">
        <v>112</v>
      </c>
      <c r="J229" s="115" t="s">
        <v>147</v>
      </c>
      <c r="K229" s="115" t="s">
        <v>148</v>
      </c>
      <c r="L229" s="116"/>
      <c r="M229" s="116"/>
      <c r="N229" s="117"/>
      <c r="O229" s="116"/>
      <c r="P229" s="114">
        <v>1</v>
      </c>
      <c r="Q229" s="22"/>
    </row>
    <row r="230" spans="1:17" ht="15" customHeight="1" x14ac:dyDescent="0.25">
      <c r="A230" s="15" t="s">
        <v>525</v>
      </c>
      <c r="B230" s="142">
        <v>286</v>
      </c>
      <c r="C230" s="118" t="s">
        <v>526</v>
      </c>
      <c r="D230" s="137">
        <v>11</v>
      </c>
      <c r="E230" s="119" t="s">
        <v>774</v>
      </c>
      <c r="F230" s="119"/>
      <c r="G230" s="119"/>
      <c r="H230" s="120">
        <v>6</v>
      </c>
      <c r="I230" s="121" t="s">
        <v>112</v>
      </c>
      <c r="J230" s="115" t="s">
        <v>527</v>
      </c>
      <c r="K230" s="115" t="s">
        <v>528</v>
      </c>
      <c r="L230" s="116"/>
      <c r="M230" s="116"/>
      <c r="N230" s="117"/>
      <c r="O230" s="116"/>
      <c r="P230" s="114">
        <v>1</v>
      </c>
      <c r="Q230" s="22"/>
    </row>
    <row r="231" spans="1:17" ht="15" customHeight="1" x14ac:dyDescent="0.25">
      <c r="A231" s="15">
        <v>30</v>
      </c>
      <c r="B231" s="142">
        <v>287</v>
      </c>
      <c r="C231" s="139" t="s">
        <v>529</v>
      </c>
      <c r="D231" s="137">
        <v>30</v>
      </c>
      <c r="E231" s="139" t="s">
        <v>775</v>
      </c>
      <c r="F231" s="116"/>
      <c r="G231" s="119"/>
      <c r="H231" s="120">
        <v>6</v>
      </c>
      <c r="I231" s="121" t="s">
        <v>112</v>
      </c>
      <c r="J231" s="115" t="s">
        <v>147</v>
      </c>
      <c r="K231" s="115" t="s">
        <v>148</v>
      </c>
      <c r="L231" s="116"/>
      <c r="M231" s="116"/>
      <c r="N231" s="117"/>
      <c r="O231" s="116"/>
      <c r="P231" s="114">
        <v>1</v>
      </c>
      <c r="Q231" s="22"/>
    </row>
    <row r="232" spans="1:17" ht="15" customHeight="1" x14ac:dyDescent="0.25">
      <c r="A232" s="15">
        <v>32</v>
      </c>
      <c r="B232" s="142">
        <v>288</v>
      </c>
      <c r="C232" s="118" t="s">
        <v>530</v>
      </c>
      <c r="D232" s="137">
        <v>32</v>
      </c>
      <c r="E232" s="118" t="s">
        <v>776</v>
      </c>
      <c r="F232" s="116"/>
      <c r="G232" s="119"/>
      <c r="H232" s="120">
        <v>6</v>
      </c>
      <c r="I232" s="121" t="s">
        <v>112</v>
      </c>
      <c r="J232" s="115" t="s">
        <v>147</v>
      </c>
      <c r="K232" s="115" t="s">
        <v>148</v>
      </c>
      <c r="L232" s="116"/>
      <c r="M232" s="116"/>
      <c r="N232" s="117"/>
      <c r="O232" s="116"/>
      <c r="P232" s="114">
        <v>1</v>
      </c>
      <c r="Q232" s="22"/>
    </row>
    <row r="233" spans="1:17" ht="15" customHeight="1" x14ac:dyDescent="0.25">
      <c r="A233" s="15">
        <v>31</v>
      </c>
      <c r="B233" s="142">
        <v>289</v>
      </c>
      <c r="C233" s="139" t="s">
        <v>531</v>
      </c>
      <c r="D233" s="137">
        <v>31</v>
      </c>
      <c r="E233" s="139" t="s">
        <v>777</v>
      </c>
      <c r="F233" s="116"/>
      <c r="G233" s="119"/>
      <c r="H233" s="120">
        <v>6</v>
      </c>
      <c r="I233" s="121" t="s">
        <v>112</v>
      </c>
      <c r="J233" s="115" t="s">
        <v>147</v>
      </c>
      <c r="K233" s="115" t="s">
        <v>148</v>
      </c>
      <c r="L233" s="116"/>
      <c r="M233" s="116"/>
      <c r="N233" s="117"/>
      <c r="O233" s="116"/>
      <c r="P233" s="114">
        <v>1</v>
      </c>
      <c r="Q233" s="22"/>
    </row>
    <row r="234" spans="1:17" ht="15" customHeight="1" x14ac:dyDescent="0.25">
      <c r="A234" s="15">
        <v>25</v>
      </c>
      <c r="B234" s="142">
        <v>290</v>
      </c>
      <c r="C234" s="118" t="s">
        <v>532</v>
      </c>
      <c r="D234" s="137">
        <v>25</v>
      </c>
      <c r="E234" s="118" t="s">
        <v>778</v>
      </c>
      <c r="F234" s="116"/>
      <c r="G234" s="119"/>
      <c r="H234" s="120">
        <v>6</v>
      </c>
      <c r="I234" s="121" t="s">
        <v>112</v>
      </c>
      <c r="J234" s="115" t="s">
        <v>147</v>
      </c>
      <c r="K234" s="115" t="s">
        <v>148</v>
      </c>
      <c r="L234" s="116"/>
      <c r="M234" s="116"/>
      <c r="N234" s="117"/>
      <c r="O234" s="116"/>
      <c r="P234" s="114">
        <v>1</v>
      </c>
      <c r="Q234" s="22"/>
    </row>
    <row r="235" spans="1:17" ht="15" customHeight="1" x14ac:dyDescent="0.25">
      <c r="A235" s="15">
        <v>26</v>
      </c>
      <c r="B235" s="142">
        <v>291</v>
      </c>
      <c r="C235" s="139" t="s">
        <v>533</v>
      </c>
      <c r="D235" s="137">
        <v>26</v>
      </c>
      <c r="E235" s="139" t="s">
        <v>779</v>
      </c>
      <c r="F235" s="116"/>
      <c r="G235" s="119"/>
      <c r="H235" s="120">
        <v>6</v>
      </c>
      <c r="I235" s="121" t="s">
        <v>112</v>
      </c>
      <c r="J235" s="115" t="s">
        <v>147</v>
      </c>
      <c r="K235" s="115" t="s">
        <v>148</v>
      </c>
      <c r="L235" s="116"/>
      <c r="M235" s="116"/>
      <c r="N235" s="117"/>
      <c r="O235" s="116"/>
      <c r="P235" s="114">
        <v>1</v>
      </c>
      <c r="Q235" s="22"/>
    </row>
    <row r="236" spans="1:17" ht="15" customHeight="1" x14ac:dyDescent="0.25">
      <c r="A236" s="15">
        <v>27</v>
      </c>
      <c r="B236" s="142">
        <v>292</v>
      </c>
      <c r="C236" s="118" t="s">
        <v>534</v>
      </c>
      <c r="D236" s="137">
        <v>27</v>
      </c>
      <c r="E236" s="118" t="s">
        <v>780</v>
      </c>
      <c r="F236" s="116"/>
      <c r="G236" s="119"/>
      <c r="H236" s="120">
        <v>6</v>
      </c>
      <c r="I236" s="121" t="s">
        <v>112</v>
      </c>
      <c r="J236" s="115" t="s">
        <v>147</v>
      </c>
      <c r="K236" s="115" t="s">
        <v>148</v>
      </c>
      <c r="L236" s="116"/>
      <c r="M236" s="116"/>
      <c r="N236" s="117"/>
      <c r="O236" s="116"/>
      <c r="P236" s="114">
        <v>1</v>
      </c>
      <c r="Q236" s="22"/>
    </row>
    <row r="237" spans="1:17" ht="15" customHeight="1" x14ac:dyDescent="0.25">
      <c r="A237" s="15">
        <v>28</v>
      </c>
      <c r="B237" s="142">
        <v>293</v>
      </c>
      <c r="C237" s="139" t="s">
        <v>535</v>
      </c>
      <c r="D237" s="137">
        <v>28</v>
      </c>
      <c r="E237" s="139" t="s">
        <v>781</v>
      </c>
      <c r="F237" s="116"/>
      <c r="G237" s="119"/>
      <c r="H237" s="120">
        <v>6</v>
      </c>
      <c r="I237" s="121" t="s">
        <v>112</v>
      </c>
      <c r="J237" s="115" t="s">
        <v>147</v>
      </c>
      <c r="K237" s="115" t="s">
        <v>151</v>
      </c>
      <c r="L237" s="116"/>
      <c r="M237" s="116"/>
      <c r="N237" s="117"/>
      <c r="O237" s="116"/>
      <c r="P237" s="114">
        <v>1</v>
      </c>
      <c r="Q237" s="22"/>
    </row>
    <row r="238" spans="1:17" ht="15" customHeight="1" x14ac:dyDescent="0.25">
      <c r="A238" s="15">
        <v>29</v>
      </c>
      <c r="B238" s="142">
        <v>294</v>
      </c>
      <c r="C238" s="118" t="s">
        <v>536</v>
      </c>
      <c r="D238" s="137">
        <v>29</v>
      </c>
      <c r="E238" s="118" t="s">
        <v>782</v>
      </c>
      <c r="F238" s="116"/>
      <c r="G238" s="119"/>
      <c r="H238" s="120">
        <v>6</v>
      </c>
      <c r="I238" s="121" t="s">
        <v>112</v>
      </c>
      <c r="J238" s="115" t="s">
        <v>147</v>
      </c>
      <c r="K238" s="115" t="s">
        <v>151</v>
      </c>
      <c r="L238" s="116"/>
      <c r="M238" s="116"/>
      <c r="N238" s="117"/>
      <c r="O238" s="116"/>
      <c r="P238" s="114">
        <v>1</v>
      </c>
      <c r="Q238" s="22"/>
    </row>
    <row r="239" spans="1:17" ht="15" customHeight="1" x14ac:dyDescent="0.25">
      <c r="A239" s="15">
        <v>33</v>
      </c>
      <c r="B239" s="142">
        <v>295</v>
      </c>
      <c r="C239" s="139" t="s">
        <v>537</v>
      </c>
      <c r="D239" s="137">
        <v>33</v>
      </c>
      <c r="E239" s="139" t="s">
        <v>783</v>
      </c>
      <c r="F239" s="119" t="s">
        <v>110</v>
      </c>
      <c r="G239" s="119"/>
      <c r="H239" s="120">
        <v>8</v>
      </c>
      <c r="I239" s="121" t="s">
        <v>112</v>
      </c>
      <c r="J239" s="115" t="s">
        <v>147</v>
      </c>
      <c r="K239" s="115" t="s">
        <v>148</v>
      </c>
      <c r="L239" s="116"/>
      <c r="M239" s="116"/>
      <c r="N239" s="117"/>
      <c r="O239" s="116"/>
      <c r="P239" s="114">
        <v>1</v>
      </c>
      <c r="Q239" s="22"/>
    </row>
    <row r="240" spans="1:17" ht="15" customHeight="1" x14ac:dyDescent="0.25">
      <c r="A240" s="15">
        <v>14</v>
      </c>
      <c r="B240" s="142">
        <v>296</v>
      </c>
      <c r="C240" s="118" t="s">
        <v>538</v>
      </c>
      <c r="D240" s="137">
        <v>14</v>
      </c>
      <c r="E240" s="119" t="s">
        <v>784</v>
      </c>
      <c r="F240" s="119" t="s">
        <v>110</v>
      </c>
      <c r="G240" s="119"/>
      <c r="H240" s="120">
        <v>25</v>
      </c>
      <c r="I240" s="121" t="s">
        <v>936</v>
      </c>
      <c r="J240" s="115" t="s">
        <v>144</v>
      </c>
      <c r="K240" s="115" t="s">
        <v>145</v>
      </c>
      <c r="L240" s="116" t="s">
        <v>198</v>
      </c>
      <c r="M240" s="116" t="s">
        <v>199</v>
      </c>
      <c r="N240" s="117"/>
      <c r="O240" s="116"/>
      <c r="P240" s="114">
        <v>1</v>
      </c>
      <c r="Q240" s="22"/>
    </row>
    <row r="241" spans="1:17" ht="15" customHeight="1" x14ac:dyDescent="0.25">
      <c r="A241" s="15">
        <v>13</v>
      </c>
      <c r="B241" s="142">
        <v>297</v>
      </c>
      <c r="C241" s="139" t="s">
        <v>539</v>
      </c>
      <c r="D241" s="137">
        <v>13</v>
      </c>
      <c r="E241" s="140" t="s">
        <v>785</v>
      </c>
      <c r="F241" s="119"/>
      <c r="G241" s="119" t="s">
        <v>540</v>
      </c>
      <c r="H241" s="120">
        <v>12</v>
      </c>
      <c r="I241" s="121" t="s">
        <v>112</v>
      </c>
      <c r="J241" s="115" t="s">
        <v>128</v>
      </c>
      <c r="K241" s="115" t="s">
        <v>271</v>
      </c>
      <c r="L241" s="116"/>
      <c r="M241" s="116"/>
      <c r="N241" s="117"/>
      <c r="O241" s="116"/>
      <c r="P241" s="114">
        <v>1</v>
      </c>
      <c r="Q241" s="22"/>
    </row>
    <row r="242" spans="1:17" ht="15" customHeight="1" x14ac:dyDescent="0.25">
      <c r="A242" s="15"/>
      <c r="B242" s="269" t="s">
        <v>974</v>
      </c>
      <c r="C242" s="276"/>
      <c r="D242" s="276"/>
      <c r="E242" s="276"/>
      <c r="F242" s="276"/>
      <c r="G242" s="276"/>
      <c r="H242" s="276"/>
      <c r="I242" s="276"/>
      <c r="J242" s="276"/>
      <c r="K242" s="115"/>
      <c r="L242" s="116"/>
      <c r="M242" s="116"/>
      <c r="N242" s="117"/>
      <c r="O242" s="116"/>
      <c r="P242" s="114"/>
      <c r="Q242" s="22"/>
    </row>
    <row r="243" spans="1:17" ht="15" customHeight="1" x14ac:dyDescent="0.25">
      <c r="A243" s="15">
        <v>365</v>
      </c>
      <c r="B243" s="142">
        <v>300</v>
      </c>
      <c r="C243" s="118" t="s">
        <v>541</v>
      </c>
      <c r="D243" s="137">
        <v>365</v>
      </c>
      <c r="E243" s="119" t="s">
        <v>786</v>
      </c>
      <c r="F243" s="119" t="s">
        <v>110</v>
      </c>
      <c r="G243" s="119"/>
      <c r="H243" s="120">
        <v>15</v>
      </c>
      <c r="I243" s="121" t="s">
        <v>150</v>
      </c>
      <c r="J243" s="115" t="s">
        <v>144</v>
      </c>
      <c r="K243" s="115" t="s">
        <v>145</v>
      </c>
      <c r="L243" s="116"/>
      <c r="M243" s="116"/>
      <c r="N243" s="117"/>
      <c r="O243" s="116"/>
      <c r="P243" s="114">
        <v>1</v>
      </c>
      <c r="Q243" s="22"/>
    </row>
    <row r="244" spans="1:17" ht="15" customHeight="1" x14ac:dyDescent="0.25">
      <c r="A244" s="15">
        <v>366</v>
      </c>
      <c r="B244" s="142">
        <v>301</v>
      </c>
      <c r="C244" s="139" t="s">
        <v>542</v>
      </c>
      <c r="D244" s="137">
        <v>366</v>
      </c>
      <c r="E244" s="140" t="s">
        <v>787</v>
      </c>
      <c r="F244" s="119" t="s">
        <v>110</v>
      </c>
      <c r="G244" s="119"/>
      <c r="H244" s="120">
        <v>22</v>
      </c>
      <c r="I244" s="121" t="s">
        <v>150</v>
      </c>
      <c r="J244" s="115" t="s">
        <v>144</v>
      </c>
      <c r="K244" s="115" t="s">
        <v>145</v>
      </c>
      <c r="L244" s="116"/>
      <c r="M244" s="116"/>
      <c r="N244" s="117"/>
      <c r="O244" s="116"/>
      <c r="P244" s="114">
        <v>1</v>
      </c>
      <c r="Q244" s="22"/>
    </row>
    <row r="245" spans="1:17" ht="15" customHeight="1" x14ac:dyDescent="0.25">
      <c r="A245" s="15">
        <v>386</v>
      </c>
      <c r="B245" s="142">
        <v>302</v>
      </c>
      <c r="C245" s="118" t="s">
        <v>543</v>
      </c>
      <c r="D245" s="137">
        <v>386</v>
      </c>
      <c r="E245" s="119" t="s">
        <v>543</v>
      </c>
      <c r="F245" s="119"/>
      <c r="G245" s="119"/>
      <c r="H245" s="120">
        <v>40</v>
      </c>
      <c r="I245" s="121" t="s">
        <v>150</v>
      </c>
      <c r="J245" s="115" t="s">
        <v>544</v>
      </c>
      <c r="K245" s="115" t="s">
        <v>263</v>
      </c>
      <c r="L245" s="116"/>
      <c r="M245" s="116"/>
      <c r="N245" s="117"/>
      <c r="O245" s="116"/>
      <c r="P245" s="114">
        <v>10</v>
      </c>
      <c r="Q245" s="22"/>
    </row>
    <row r="246" spans="1:17" ht="15" customHeight="1" x14ac:dyDescent="0.25">
      <c r="A246" s="15">
        <v>385</v>
      </c>
      <c r="B246" s="142">
        <v>303</v>
      </c>
      <c r="C246" s="139" t="s">
        <v>545</v>
      </c>
      <c r="D246" s="137">
        <v>385</v>
      </c>
      <c r="E246" s="140" t="s">
        <v>788</v>
      </c>
      <c r="F246" s="119"/>
      <c r="G246" s="119"/>
      <c r="H246" s="120">
        <v>40</v>
      </c>
      <c r="I246" s="121" t="s">
        <v>150</v>
      </c>
      <c r="J246" s="115" t="s">
        <v>544</v>
      </c>
      <c r="K246" s="115" t="s">
        <v>263</v>
      </c>
      <c r="L246" s="116"/>
      <c r="M246" s="116"/>
      <c r="N246" s="117"/>
      <c r="O246" s="116"/>
      <c r="P246" s="114">
        <v>10</v>
      </c>
      <c r="Q246" s="22"/>
    </row>
    <row r="247" spans="1:17" ht="15" customHeight="1" x14ac:dyDescent="0.25">
      <c r="A247" s="15">
        <v>388</v>
      </c>
      <c r="B247" s="142">
        <v>304</v>
      </c>
      <c r="C247" s="118" t="s">
        <v>546</v>
      </c>
      <c r="D247" s="137">
        <v>388</v>
      </c>
      <c r="E247" s="119" t="s">
        <v>789</v>
      </c>
      <c r="F247" s="119"/>
      <c r="G247" s="119"/>
      <c r="H247" s="120">
        <v>40</v>
      </c>
      <c r="I247" s="121" t="s">
        <v>150</v>
      </c>
      <c r="J247" s="115" t="s">
        <v>544</v>
      </c>
      <c r="K247" s="115" t="s">
        <v>263</v>
      </c>
      <c r="L247" s="116"/>
      <c r="M247" s="116"/>
      <c r="N247" s="117"/>
      <c r="O247" s="116"/>
      <c r="P247" s="114">
        <v>10</v>
      </c>
      <c r="Q247" s="22"/>
    </row>
    <row r="248" spans="1:17" ht="15" customHeight="1" x14ac:dyDescent="0.25">
      <c r="A248" s="15">
        <v>387</v>
      </c>
      <c r="B248" s="142">
        <v>305</v>
      </c>
      <c r="C248" s="139" t="s">
        <v>547</v>
      </c>
      <c r="D248" s="137">
        <v>387</v>
      </c>
      <c r="E248" s="140" t="s">
        <v>790</v>
      </c>
      <c r="F248" s="119"/>
      <c r="G248" s="119"/>
      <c r="H248" s="120">
        <v>40</v>
      </c>
      <c r="I248" s="121" t="s">
        <v>150</v>
      </c>
      <c r="J248" s="115" t="s">
        <v>544</v>
      </c>
      <c r="K248" s="115" t="s">
        <v>263</v>
      </c>
      <c r="L248" s="116"/>
      <c r="M248" s="116"/>
      <c r="N248" s="117"/>
      <c r="O248" s="116"/>
      <c r="P248" s="114">
        <v>10</v>
      </c>
      <c r="Q248" s="22"/>
    </row>
    <row r="249" spans="1:17" ht="15" customHeight="1" x14ac:dyDescent="0.25">
      <c r="A249" s="15">
        <v>729</v>
      </c>
      <c r="B249" s="142">
        <v>306</v>
      </c>
      <c r="C249" s="118" t="s">
        <v>548</v>
      </c>
      <c r="D249" s="137">
        <v>729</v>
      </c>
      <c r="E249" s="119" t="s">
        <v>792</v>
      </c>
      <c r="F249" s="119"/>
      <c r="G249" s="119"/>
      <c r="H249" s="120">
        <v>450</v>
      </c>
      <c r="I249" s="121" t="s">
        <v>150</v>
      </c>
      <c r="J249" s="115" t="s">
        <v>449</v>
      </c>
      <c r="K249" s="115" t="s">
        <v>450</v>
      </c>
      <c r="L249" s="116"/>
      <c r="M249" s="116"/>
      <c r="N249" s="117"/>
      <c r="O249" s="116"/>
      <c r="P249" s="114">
        <v>15</v>
      </c>
      <c r="Q249" s="22"/>
    </row>
    <row r="250" spans="1:17" ht="15" customHeight="1" x14ac:dyDescent="0.25">
      <c r="A250" s="15">
        <v>476</v>
      </c>
      <c r="B250" s="142">
        <v>307</v>
      </c>
      <c r="C250" s="139" t="s">
        <v>549</v>
      </c>
      <c r="D250" s="137">
        <v>476</v>
      </c>
      <c r="E250" s="140" t="s">
        <v>793</v>
      </c>
      <c r="F250" s="119" t="s">
        <v>110</v>
      </c>
      <c r="G250" s="119"/>
      <c r="H250" s="120">
        <v>180</v>
      </c>
      <c r="I250" s="121" t="s">
        <v>791</v>
      </c>
      <c r="J250" s="115" t="s">
        <v>449</v>
      </c>
      <c r="K250" s="115" t="s">
        <v>450</v>
      </c>
      <c r="L250" s="116"/>
      <c r="M250" s="116"/>
      <c r="N250" s="117"/>
      <c r="O250" s="116"/>
      <c r="P250" s="114">
        <v>12</v>
      </c>
      <c r="Q250" s="22"/>
    </row>
    <row r="251" spans="1:17" ht="15" customHeight="1" x14ac:dyDescent="0.25">
      <c r="A251" s="15"/>
      <c r="B251" s="142">
        <v>5301</v>
      </c>
      <c r="C251" s="118" t="s">
        <v>1083</v>
      </c>
      <c r="D251" s="137">
        <v>741</v>
      </c>
      <c r="E251" s="119" t="s">
        <v>923</v>
      </c>
      <c r="F251" s="119"/>
      <c r="G251" s="119"/>
      <c r="H251" s="120">
        <v>500</v>
      </c>
      <c r="I251" s="121" t="s">
        <v>150</v>
      </c>
      <c r="J251" s="115"/>
      <c r="K251" s="115"/>
      <c r="L251" s="116"/>
      <c r="M251" s="116"/>
      <c r="N251" s="117"/>
      <c r="O251" s="116"/>
      <c r="P251" s="114">
        <v>15</v>
      </c>
      <c r="Q251" s="22"/>
    </row>
    <row r="252" spans="1:17" ht="15" customHeight="1" x14ac:dyDescent="0.25">
      <c r="A252" s="15">
        <v>377</v>
      </c>
      <c r="B252" s="142">
        <v>310</v>
      </c>
      <c r="C252" s="139" t="s">
        <v>550</v>
      </c>
      <c r="D252" s="137">
        <v>377</v>
      </c>
      <c r="E252" s="140" t="s">
        <v>794</v>
      </c>
      <c r="F252" s="119" t="s">
        <v>110</v>
      </c>
      <c r="G252" s="119"/>
      <c r="H252" s="120">
        <v>40</v>
      </c>
      <c r="I252" s="121" t="s">
        <v>150</v>
      </c>
      <c r="J252" s="115" t="s">
        <v>544</v>
      </c>
      <c r="K252" s="115" t="s">
        <v>263</v>
      </c>
      <c r="L252" s="116"/>
      <c r="M252" s="116"/>
      <c r="N252" s="117"/>
      <c r="O252" s="116"/>
      <c r="P252" s="114">
        <v>1</v>
      </c>
      <c r="Q252" s="22"/>
    </row>
    <row r="253" spans="1:17" ht="15" customHeight="1" x14ac:dyDescent="0.25">
      <c r="A253" s="15">
        <v>736</v>
      </c>
      <c r="B253" s="142">
        <v>311</v>
      </c>
      <c r="C253" s="118" t="s">
        <v>551</v>
      </c>
      <c r="D253" s="137">
        <v>736</v>
      </c>
      <c r="E253" s="119" t="s">
        <v>795</v>
      </c>
      <c r="F253" s="119"/>
      <c r="G253" s="119"/>
      <c r="H253" s="120">
        <v>450</v>
      </c>
      <c r="I253" s="121" t="s">
        <v>150</v>
      </c>
      <c r="J253" s="115" t="s">
        <v>449</v>
      </c>
      <c r="K253" s="115" t="s">
        <v>450</v>
      </c>
      <c r="L253" s="116"/>
      <c r="M253" s="116"/>
      <c r="N253" s="117"/>
      <c r="O253" s="116"/>
      <c r="P253" s="114">
        <v>15</v>
      </c>
      <c r="Q253" s="22"/>
    </row>
    <row r="254" spans="1:17" ht="15" customHeight="1" x14ac:dyDescent="0.25">
      <c r="A254" s="15">
        <v>475</v>
      </c>
      <c r="B254" s="142">
        <v>312</v>
      </c>
      <c r="C254" s="139" t="s">
        <v>552</v>
      </c>
      <c r="D254" s="137">
        <v>475</v>
      </c>
      <c r="E254" s="140" t="s">
        <v>796</v>
      </c>
      <c r="F254" s="119" t="s">
        <v>110</v>
      </c>
      <c r="G254" s="119"/>
      <c r="H254" s="120">
        <v>180</v>
      </c>
      <c r="I254" s="121" t="s">
        <v>791</v>
      </c>
      <c r="J254" s="115" t="s">
        <v>449</v>
      </c>
      <c r="K254" s="115" t="s">
        <v>450</v>
      </c>
      <c r="L254" s="116"/>
      <c r="M254" s="116"/>
      <c r="N254" s="117"/>
      <c r="O254" s="116"/>
      <c r="P254" s="114">
        <v>12</v>
      </c>
      <c r="Q254" s="22"/>
    </row>
    <row r="255" spans="1:17" ht="15" customHeight="1" x14ac:dyDescent="0.25">
      <c r="A255" s="15">
        <v>735</v>
      </c>
      <c r="B255" s="142">
        <v>313</v>
      </c>
      <c r="C255" s="118" t="s">
        <v>553</v>
      </c>
      <c r="D255" s="137">
        <v>735</v>
      </c>
      <c r="E255" s="119" t="s">
        <v>797</v>
      </c>
      <c r="F255" s="119"/>
      <c r="G255" s="119"/>
      <c r="H255" s="120">
        <v>350</v>
      </c>
      <c r="I255" s="121" t="s">
        <v>150</v>
      </c>
      <c r="J255" s="115" t="s">
        <v>449</v>
      </c>
      <c r="K255" s="115" t="s">
        <v>450</v>
      </c>
      <c r="L255" s="116"/>
      <c r="M255" s="116"/>
      <c r="N255" s="117"/>
      <c r="O255" s="116"/>
      <c r="P255" s="114">
        <v>12</v>
      </c>
      <c r="Q255" s="22"/>
    </row>
    <row r="256" spans="1:17" ht="15" customHeight="1" x14ac:dyDescent="0.25">
      <c r="A256" s="15"/>
      <c r="B256" s="142">
        <v>5304</v>
      </c>
      <c r="C256" s="139" t="s">
        <v>1084</v>
      </c>
      <c r="D256" s="137">
        <v>734</v>
      </c>
      <c r="E256" s="140" t="s">
        <v>924</v>
      </c>
      <c r="F256" s="119"/>
      <c r="G256" s="119"/>
      <c r="H256" s="120">
        <v>700</v>
      </c>
      <c r="I256" s="121" t="s">
        <v>150</v>
      </c>
      <c r="J256" s="115"/>
      <c r="K256" s="115"/>
      <c r="L256" s="116"/>
      <c r="M256" s="116"/>
      <c r="N256" s="117"/>
      <c r="O256" s="116"/>
      <c r="P256" s="114">
        <v>15</v>
      </c>
      <c r="Q256" s="22"/>
    </row>
    <row r="257" spans="1:17" ht="15" customHeight="1" x14ac:dyDescent="0.25">
      <c r="A257" s="15"/>
      <c r="B257" s="142">
        <v>5305</v>
      </c>
      <c r="C257" s="118" t="s">
        <v>1085</v>
      </c>
      <c r="D257" s="137">
        <v>743</v>
      </c>
      <c r="E257" s="119" t="s">
        <v>925</v>
      </c>
      <c r="F257" s="119"/>
      <c r="G257" s="119"/>
      <c r="H257" s="120">
        <v>400</v>
      </c>
      <c r="I257" s="121" t="s">
        <v>150</v>
      </c>
      <c r="J257" s="115"/>
      <c r="K257" s="115"/>
      <c r="L257" s="116"/>
      <c r="M257" s="116"/>
      <c r="N257" s="117"/>
      <c r="O257" s="116"/>
      <c r="P257" s="114">
        <v>15</v>
      </c>
      <c r="Q257" s="22"/>
    </row>
    <row r="258" spans="1:17" ht="15" customHeight="1" x14ac:dyDescent="0.25">
      <c r="A258" s="15"/>
      <c r="B258" s="142">
        <v>5306</v>
      </c>
      <c r="C258" s="139" t="s">
        <v>1086</v>
      </c>
      <c r="D258" s="137">
        <v>742</v>
      </c>
      <c r="E258" s="140" t="s">
        <v>926</v>
      </c>
      <c r="F258" s="119"/>
      <c r="G258" s="119"/>
      <c r="H258" s="120">
        <v>500</v>
      </c>
      <c r="I258" s="121" t="s">
        <v>150</v>
      </c>
      <c r="J258" s="115"/>
      <c r="K258" s="115"/>
      <c r="L258" s="116"/>
      <c r="M258" s="116"/>
      <c r="N258" s="117"/>
      <c r="O258" s="116"/>
      <c r="P258" s="114">
        <v>15</v>
      </c>
      <c r="Q258" s="22"/>
    </row>
    <row r="259" spans="1:17" ht="15" customHeight="1" x14ac:dyDescent="0.25">
      <c r="A259" s="15">
        <v>389</v>
      </c>
      <c r="B259" s="142">
        <v>317</v>
      </c>
      <c r="C259" s="118" t="s">
        <v>554</v>
      </c>
      <c r="D259" s="137">
        <v>389</v>
      </c>
      <c r="E259" s="119" t="s">
        <v>798</v>
      </c>
      <c r="F259" s="119"/>
      <c r="G259" s="119"/>
      <c r="H259" s="120">
        <v>60</v>
      </c>
      <c r="I259" s="121" t="s">
        <v>150</v>
      </c>
      <c r="J259" s="115" t="s">
        <v>144</v>
      </c>
      <c r="K259" s="115" t="s">
        <v>145</v>
      </c>
      <c r="L259" s="116"/>
      <c r="M259" s="116"/>
      <c r="N259" s="117"/>
      <c r="O259" s="116"/>
      <c r="P259" s="114">
        <v>5</v>
      </c>
      <c r="Q259" s="22"/>
    </row>
    <row r="260" spans="1:17" ht="15" customHeight="1" x14ac:dyDescent="0.25">
      <c r="A260" s="15">
        <v>390</v>
      </c>
      <c r="B260" s="142">
        <v>318</v>
      </c>
      <c r="C260" s="139" t="s">
        <v>555</v>
      </c>
      <c r="D260" s="137">
        <v>390</v>
      </c>
      <c r="E260" s="140" t="s">
        <v>799</v>
      </c>
      <c r="F260" s="119"/>
      <c r="G260" s="119"/>
      <c r="H260" s="120">
        <v>55</v>
      </c>
      <c r="I260" s="121" t="s">
        <v>150</v>
      </c>
      <c r="J260" s="115" t="s">
        <v>144</v>
      </c>
      <c r="K260" s="115" t="s">
        <v>145</v>
      </c>
      <c r="L260" s="116"/>
      <c r="M260" s="116"/>
      <c r="N260" s="117"/>
      <c r="O260" s="116"/>
      <c r="P260" s="114">
        <v>5</v>
      </c>
      <c r="Q260" s="22"/>
    </row>
    <row r="261" spans="1:17" ht="15" customHeight="1" x14ac:dyDescent="0.25">
      <c r="A261" s="15">
        <v>378</v>
      </c>
      <c r="B261" s="142">
        <v>320</v>
      </c>
      <c r="C261" s="118" t="s">
        <v>556</v>
      </c>
      <c r="D261" s="137">
        <v>378</v>
      </c>
      <c r="E261" s="118" t="s">
        <v>556</v>
      </c>
      <c r="F261" s="119" t="s">
        <v>110</v>
      </c>
      <c r="G261" s="119"/>
      <c r="H261" s="120">
        <v>35</v>
      </c>
      <c r="I261" s="121" t="s">
        <v>937</v>
      </c>
      <c r="J261" s="115" t="s">
        <v>544</v>
      </c>
      <c r="K261" s="115" t="s">
        <v>263</v>
      </c>
      <c r="L261" s="116"/>
      <c r="M261" s="116"/>
      <c r="N261" s="117"/>
      <c r="O261" s="116"/>
      <c r="P261" s="114">
        <v>1</v>
      </c>
      <c r="Q261" s="22"/>
    </row>
    <row r="262" spans="1:17" ht="15" customHeight="1" x14ac:dyDescent="0.25">
      <c r="A262" s="15">
        <v>456</v>
      </c>
      <c r="B262" s="142">
        <v>321</v>
      </c>
      <c r="C262" s="139" t="s">
        <v>557</v>
      </c>
      <c r="D262" s="137">
        <v>456</v>
      </c>
      <c r="E262" s="140" t="s">
        <v>800</v>
      </c>
      <c r="F262" s="119"/>
      <c r="G262" s="119"/>
      <c r="H262" s="120">
        <v>200</v>
      </c>
      <c r="I262" s="121" t="s">
        <v>150</v>
      </c>
      <c r="J262" s="115" t="s">
        <v>558</v>
      </c>
      <c r="K262" s="115" t="s">
        <v>559</v>
      </c>
      <c r="L262" s="126" t="s">
        <v>560</v>
      </c>
      <c r="M262" s="116" t="s">
        <v>561</v>
      </c>
      <c r="N262" s="117" t="s">
        <v>562</v>
      </c>
      <c r="O262" s="116"/>
      <c r="P262" s="114">
        <v>7</v>
      </c>
      <c r="Q262" s="22"/>
    </row>
    <row r="263" spans="1:17" ht="15" customHeight="1" x14ac:dyDescent="0.25">
      <c r="A263" s="15">
        <v>744</v>
      </c>
      <c r="B263" s="142">
        <v>322</v>
      </c>
      <c r="C263" s="118" t="s">
        <v>563</v>
      </c>
      <c r="D263" s="137">
        <v>744</v>
      </c>
      <c r="E263" s="118" t="s">
        <v>801</v>
      </c>
      <c r="F263" s="116"/>
      <c r="G263" s="119"/>
      <c r="H263" s="120">
        <v>450</v>
      </c>
      <c r="I263" s="121" t="s">
        <v>150</v>
      </c>
      <c r="J263" s="115" t="s">
        <v>449</v>
      </c>
      <c r="K263" s="115" t="s">
        <v>450</v>
      </c>
      <c r="L263" s="116" t="s">
        <v>564</v>
      </c>
      <c r="M263" s="116" t="s">
        <v>565</v>
      </c>
      <c r="N263" s="117"/>
      <c r="O263" s="116"/>
      <c r="P263" s="114">
        <v>15</v>
      </c>
      <c r="Q263" s="22"/>
    </row>
    <row r="264" spans="1:17" ht="15" customHeight="1" x14ac:dyDescent="0.25">
      <c r="A264" s="15">
        <v>739</v>
      </c>
      <c r="B264" s="142">
        <v>323</v>
      </c>
      <c r="C264" s="139" t="s">
        <v>566</v>
      </c>
      <c r="D264" s="137">
        <v>739</v>
      </c>
      <c r="E264" s="139" t="s">
        <v>802</v>
      </c>
      <c r="F264" s="116"/>
      <c r="G264" s="119"/>
      <c r="H264" s="120">
        <v>180</v>
      </c>
      <c r="I264" s="121" t="s">
        <v>150</v>
      </c>
      <c r="J264" s="115" t="s">
        <v>449</v>
      </c>
      <c r="K264" s="115" t="s">
        <v>450</v>
      </c>
      <c r="L264" s="126" t="s">
        <v>564</v>
      </c>
      <c r="M264" s="116" t="s">
        <v>565</v>
      </c>
      <c r="N264" s="117"/>
      <c r="O264" s="116"/>
      <c r="P264" s="114">
        <v>12</v>
      </c>
      <c r="Q264" s="22"/>
    </row>
    <row r="265" spans="1:17" ht="15" customHeight="1" x14ac:dyDescent="0.25">
      <c r="A265" s="15" t="s">
        <v>149</v>
      </c>
      <c r="B265" s="142">
        <v>326</v>
      </c>
      <c r="C265" s="118" t="s">
        <v>567</v>
      </c>
      <c r="D265" s="137">
        <v>448</v>
      </c>
      <c r="E265" s="119" t="s">
        <v>927</v>
      </c>
      <c r="F265" s="119"/>
      <c r="G265" s="119"/>
      <c r="H265" s="120">
        <v>495</v>
      </c>
      <c r="I265" s="121" t="s">
        <v>448</v>
      </c>
      <c r="J265" s="115" t="s">
        <v>449</v>
      </c>
      <c r="K265" s="115" t="s">
        <v>450</v>
      </c>
      <c r="L265" s="116"/>
      <c r="M265" s="116"/>
      <c r="N265" s="117"/>
      <c r="O265" s="116"/>
      <c r="P265" s="114">
        <v>15</v>
      </c>
      <c r="Q265" s="22"/>
    </row>
    <row r="266" spans="1:17" ht="15" customHeight="1" x14ac:dyDescent="0.25">
      <c r="A266" s="15">
        <v>206</v>
      </c>
      <c r="B266" s="142">
        <v>330</v>
      </c>
      <c r="C266" s="139" t="s">
        <v>568</v>
      </c>
      <c r="D266" s="137">
        <v>206</v>
      </c>
      <c r="E266" s="139" t="s">
        <v>571</v>
      </c>
      <c r="F266" s="116"/>
      <c r="G266" s="119"/>
      <c r="H266" s="120">
        <v>10</v>
      </c>
      <c r="I266" s="121" t="s">
        <v>150</v>
      </c>
      <c r="J266" s="115" t="s">
        <v>237</v>
      </c>
      <c r="K266" s="115" t="s">
        <v>572</v>
      </c>
      <c r="L266" s="126" t="s">
        <v>569</v>
      </c>
      <c r="M266" s="116" t="s">
        <v>570</v>
      </c>
      <c r="N266" s="117"/>
      <c r="O266" s="116"/>
      <c r="P266" s="114">
        <v>1</v>
      </c>
      <c r="Q266" s="22"/>
    </row>
    <row r="267" spans="1:17" ht="15" customHeight="1" x14ac:dyDescent="0.25">
      <c r="A267" s="15"/>
      <c r="B267" s="142">
        <v>331</v>
      </c>
      <c r="C267" s="118" t="s">
        <v>921</v>
      </c>
      <c r="D267" s="137">
        <v>423</v>
      </c>
      <c r="E267" s="118" t="s">
        <v>922</v>
      </c>
      <c r="F267" s="116"/>
      <c r="G267" s="119"/>
      <c r="H267" s="120">
        <v>40</v>
      </c>
      <c r="I267" s="121" t="s">
        <v>150</v>
      </c>
      <c r="J267" s="115"/>
      <c r="K267" s="115"/>
      <c r="L267" s="126"/>
      <c r="M267" s="116"/>
      <c r="N267" s="117"/>
      <c r="O267" s="116"/>
      <c r="P267" s="114">
        <v>7</v>
      </c>
      <c r="Q267" s="22"/>
    </row>
    <row r="268" spans="1:17" ht="15" customHeight="1" x14ac:dyDescent="0.25">
      <c r="A268" s="15">
        <v>367</v>
      </c>
      <c r="B268" s="142">
        <v>340</v>
      </c>
      <c r="C268" s="139" t="s">
        <v>573</v>
      </c>
      <c r="D268" s="137">
        <v>367</v>
      </c>
      <c r="E268" s="139" t="s">
        <v>803</v>
      </c>
      <c r="F268" s="116" t="s">
        <v>110</v>
      </c>
      <c r="G268" s="119"/>
      <c r="H268" s="120">
        <v>30</v>
      </c>
      <c r="I268" s="121" t="s">
        <v>150</v>
      </c>
      <c r="J268" s="115" t="s">
        <v>144</v>
      </c>
      <c r="K268" s="115" t="s">
        <v>145</v>
      </c>
      <c r="L268" s="116"/>
      <c r="M268" s="116"/>
      <c r="N268" s="117"/>
      <c r="O268" s="116"/>
      <c r="P268" s="114">
        <v>1</v>
      </c>
      <c r="Q268" s="22"/>
    </row>
    <row r="269" spans="1:17" ht="15" customHeight="1" x14ac:dyDescent="0.25">
      <c r="A269" s="15">
        <v>367</v>
      </c>
      <c r="B269" s="142">
        <v>341</v>
      </c>
      <c r="C269" s="118" t="s">
        <v>574</v>
      </c>
      <c r="D269" s="137">
        <v>367</v>
      </c>
      <c r="E269" s="118" t="s">
        <v>804</v>
      </c>
      <c r="F269" s="116" t="s">
        <v>110</v>
      </c>
      <c r="G269" s="119"/>
      <c r="H269" s="120">
        <v>30</v>
      </c>
      <c r="I269" s="121" t="s">
        <v>150</v>
      </c>
      <c r="J269" s="115" t="s">
        <v>144</v>
      </c>
      <c r="K269" s="115" t="s">
        <v>145</v>
      </c>
      <c r="L269" s="116"/>
      <c r="M269" s="116"/>
      <c r="N269" s="117"/>
      <c r="O269" s="116"/>
      <c r="P269" s="114">
        <v>1</v>
      </c>
      <c r="Q269" s="22"/>
    </row>
    <row r="270" spans="1:17" ht="15" customHeight="1" x14ac:dyDescent="0.25">
      <c r="A270" s="15">
        <v>847</v>
      </c>
      <c r="B270" s="142">
        <v>343</v>
      </c>
      <c r="C270" s="139" t="s">
        <v>577</v>
      </c>
      <c r="D270" s="137">
        <v>847</v>
      </c>
      <c r="E270" s="139" t="s">
        <v>805</v>
      </c>
      <c r="F270" s="116" t="s">
        <v>110</v>
      </c>
      <c r="G270" s="119"/>
      <c r="H270" s="120">
        <v>70</v>
      </c>
      <c r="I270" s="127" t="s">
        <v>806</v>
      </c>
      <c r="J270" s="115" t="s">
        <v>578</v>
      </c>
      <c r="K270" s="115" t="s">
        <v>579</v>
      </c>
      <c r="L270" s="116"/>
      <c r="M270" s="116"/>
      <c r="N270" s="117"/>
      <c r="O270" s="116"/>
      <c r="P270" s="114">
        <v>5</v>
      </c>
      <c r="Q270" s="22"/>
    </row>
    <row r="271" spans="1:17" ht="15" customHeight="1" x14ac:dyDescent="0.25">
      <c r="A271" s="15">
        <v>432</v>
      </c>
      <c r="B271" s="142">
        <v>344</v>
      </c>
      <c r="C271" s="118" t="s">
        <v>808</v>
      </c>
      <c r="D271" s="137">
        <v>432</v>
      </c>
      <c r="E271" s="119" t="s">
        <v>807</v>
      </c>
      <c r="F271" s="119"/>
      <c r="G271" s="119"/>
      <c r="H271" s="120">
        <v>140</v>
      </c>
      <c r="I271" s="121" t="s">
        <v>941</v>
      </c>
      <c r="J271" s="115" t="s">
        <v>449</v>
      </c>
      <c r="K271" s="115" t="s">
        <v>450</v>
      </c>
      <c r="L271" s="116"/>
      <c r="M271" s="116"/>
      <c r="N271" s="117"/>
      <c r="O271" s="116"/>
      <c r="P271" s="114">
        <v>12</v>
      </c>
      <c r="Q271" s="22"/>
    </row>
    <row r="272" spans="1:17" ht="15" customHeight="1" x14ac:dyDescent="0.25">
      <c r="A272" s="15">
        <v>369</v>
      </c>
      <c r="B272" s="142">
        <v>345</v>
      </c>
      <c r="C272" s="139" t="s">
        <v>580</v>
      </c>
      <c r="D272" s="137">
        <v>369</v>
      </c>
      <c r="E272" s="140" t="s">
        <v>809</v>
      </c>
      <c r="F272" s="119" t="s">
        <v>110</v>
      </c>
      <c r="G272" s="119"/>
      <c r="H272" s="120">
        <v>30</v>
      </c>
      <c r="I272" s="121" t="s">
        <v>150</v>
      </c>
      <c r="J272" s="115" t="s">
        <v>144</v>
      </c>
      <c r="K272" s="115" t="s">
        <v>145</v>
      </c>
      <c r="L272" s="116"/>
      <c r="M272" s="116"/>
      <c r="N272" s="117"/>
      <c r="O272" s="116"/>
      <c r="P272" s="114">
        <v>1</v>
      </c>
      <c r="Q272" s="22"/>
    </row>
    <row r="273" spans="1:17" ht="15" customHeight="1" x14ac:dyDescent="0.25">
      <c r="A273" s="15">
        <v>370</v>
      </c>
      <c r="B273" s="142">
        <v>346</v>
      </c>
      <c r="C273" s="118" t="s">
        <v>581</v>
      </c>
      <c r="D273" s="137">
        <v>370</v>
      </c>
      <c r="E273" s="119" t="s">
        <v>810</v>
      </c>
      <c r="F273" s="119" t="s">
        <v>110</v>
      </c>
      <c r="G273" s="119"/>
      <c r="H273" s="120">
        <v>30</v>
      </c>
      <c r="I273" s="121" t="s">
        <v>150</v>
      </c>
      <c r="J273" s="115" t="s">
        <v>144</v>
      </c>
      <c r="K273" s="115" t="s">
        <v>145</v>
      </c>
      <c r="L273" s="116"/>
      <c r="M273" s="116"/>
      <c r="N273" s="117"/>
      <c r="O273" s="116"/>
      <c r="P273" s="114">
        <v>1</v>
      </c>
      <c r="Q273" s="22"/>
    </row>
    <row r="274" spans="1:17" ht="15" customHeight="1" x14ac:dyDescent="0.25">
      <c r="A274" s="15">
        <v>375</v>
      </c>
      <c r="B274" s="142">
        <v>350</v>
      </c>
      <c r="C274" s="139" t="s">
        <v>582</v>
      </c>
      <c r="D274" s="137">
        <v>375</v>
      </c>
      <c r="E274" s="140" t="s">
        <v>811</v>
      </c>
      <c r="F274" s="119" t="s">
        <v>110</v>
      </c>
      <c r="G274" s="119"/>
      <c r="H274" s="120">
        <v>30</v>
      </c>
      <c r="I274" s="121" t="s">
        <v>150</v>
      </c>
      <c r="J274" s="115" t="s">
        <v>578</v>
      </c>
      <c r="K274" s="115" t="s">
        <v>579</v>
      </c>
      <c r="L274" s="116"/>
      <c r="M274" s="116"/>
      <c r="N274" s="117"/>
      <c r="O274" s="116"/>
      <c r="P274" s="114">
        <v>1</v>
      </c>
      <c r="Q274" s="22"/>
    </row>
    <row r="275" spans="1:17" ht="15" customHeight="1" x14ac:dyDescent="0.25">
      <c r="A275" s="15">
        <v>376</v>
      </c>
      <c r="B275" s="142">
        <v>351</v>
      </c>
      <c r="C275" s="118" t="s">
        <v>583</v>
      </c>
      <c r="D275" s="137">
        <v>376</v>
      </c>
      <c r="E275" s="119" t="s">
        <v>812</v>
      </c>
      <c r="F275" s="119" t="s">
        <v>110</v>
      </c>
      <c r="G275" s="119"/>
      <c r="H275" s="120">
        <v>40</v>
      </c>
      <c r="I275" s="121" t="s">
        <v>150</v>
      </c>
      <c r="J275" s="115" t="s">
        <v>578</v>
      </c>
      <c r="K275" s="115" t="s">
        <v>579</v>
      </c>
      <c r="L275" s="116"/>
      <c r="M275" s="116"/>
      <c r="N275" s="117"/>
      <c r="O275" s="116"/>
      <c r="P275" s="114">
        <v>1</v>
      </c>
      <c r="Q275" s="22"/>
    </row>
    <row r="276" spans="1:17" ht="15" customHeight="1" x14ac:dyDescent="0.25">
      <c r="A276" s="15">
        <v>781</v>
      </c>
      <c r="B276" s="142">
        <v>352</v>
      </c>
      <c r="C276" s="139" t="s">
        <v>584</v>
      </c>
      <c r="D276" s="137">
        <v>781</v>
      </c>
      <c r="E276" s="140" t="s">
        <v>813</v>
      </c>
      <c r="F276" s="119"/>
      <c r="G276" s="119"/>
      <c r="H276" s="120">
        <v>80</v>
      </c>
      <c r="I276" s="121" t="s">
        <v>150</v>
      </c>
      <c r="J276" s="115" t="s">
        <v>578</v>
      </c>
      <c r="K276" s="115" t="s">
        <v>579</v>
      </c>
      <c r="L276" s="116"/>
      <c r="M276" s="116"/>
      <c r="N276" s="117"/>
      <c r="O276" s="116"/>
      <c r="P276" s="114">
        <v>5</v>
      </c>
      <c r="Q276" s="22"/>
    </row>
    <row r="277" spans="1:17" ht="15" customHeight="1" x14ac:dyDescent="0.25">
      <c r="A277" s="15">
        <v>727</v>
      </c>
      <c r="B277" s="142">
        <v>353</v>
      </c>
      <c r="C277" s="118" t="s">
        <v>585</v>
      </c>
      <c r="D277" s="137">
        <v>727</v>
      </c>
      <c r="E277" s="119" t="s">
        <v>814</v>
      </c>
      <c r="F277" s="119"/>
      <c r="G277" s="119"/>
      <c r="H277" s="120">
        <v>500</v>
      </c>
      <c r="I277" s="121" t="s">
        <v>121</v>
      </c>
      <c r="J277" s="115" t="s">
        <v>449</v>
      </c>
      <c r="K277" s="115" t="s">
        <v>450</v>
      </c>
      <c r="L277" s="116"/>
      <c r="M277" s="116"/>
      <c r="N277" s="117"/>
      <c r="O277" s="116"/>
      <c r="P277" s="114">
        <v>15</v>
      </c>
      <c r="Q277" s="22"/>
    </row>
    <row r="278" spans="1:17" ht="15" customHeight="1" x14ac:dyDescent="0.25">
      <c r="A278" s="15">
        <v>780</v>
      </c>
      <c r="B278" s="142">
        <v>354</v>
      </c>
      <c r="C278" s="139" t="s">
        <v>586</v>
      </c>
      <c r="D278" s="137">
        <v>780</v>
      </c>
      <c r="E278" s="140" t="s">
        <v>815</v>
      </c>
      <c r="F278" s="119"/>
      <c r="G278" s="119"/>
      <c r="H278" s="120">
        <v>180</v>
      </c>
      <c r="I278" s="121" t="s">
        <v>121</v>
      </c>
      <c r="J278" s="115" t="s">
        <v>449</v>
      </c>
      <c r="K278" s="115" t="s">
        <v>450</v>
      </c>
      <c r="L278" s="116"/>
      <c r="M278" s="116"/>
      <c r="N278" s="117"/>
      <c r="O278" s="116"/>
      <c r="P278" s="114">
        <v>12</v>
      </c>
      <c r="Q278" s="22"/>
    </row>
    <row r="279" spans="1:17" ht="15" customHeight="1" x14ac:dyDescent="0.25">
      <c r="A279" s="15">
        <v>373</v>
      </c>
      <c r="B279" s="142">
        <v>355</v>
      </c>
      <c r="C279" s="118" t="s">
        <v>587</v>
      </c>
      <c r="D279" s="137">
        <v>373</v>
      </c>
      <c r="E279" s="119" t="s">
        <v>816</v>
      </c>
      <c r="F279" s="119" t="s">
        <v>110</v>
      </c>
      <c r="G279" s="119"/>
      <c r="H279" s="120">
        <v>40</v>
      </c>
      <c r="I279" s="121" t="s">
        <v>150</v>
      </c>
      <c r="J279" s="115" t="s">
        <v>144</v>
      </c>
      <c r="K279" s="115" t="s">
        <v>145</v>
      </c>
      <c r="L279" s="126" t="s">
        <v>588</v>
      </c>
      <c r="M279" s="116" t="s">
        <v>589</v>
      </c>
      <c r="N279" s="117" t="s">
        <v>590</v>
      </c>
      <c r="O279" s="116"/>
      <c r="P279" s="114">
        <v>7</v>
      </c>
      <c r="Q279" s="22"/>
    </row>
    <row r="280" spans="1:17" ht="15" customHeight="1" x14ac:dyDescent="0.25">
      <c r="A280" s="15">
        <v>374</v>
      </c>
      <c r="B280" s="142">
        <v>356</v>
      </c>
      <c r="C280" s="139" t="s">
        <v>591</v>
      </c>
      <c r="D280" s="137">
        <v>374</v>
      </c>
      <c r="E280" s="140" t="s">
        <v>817</v>
      </c>
      <c r="F280" s="119" t="s">
        <v>110</v>
      </c>
      <c r="G280" s="119"/>
      <c r="H280" s="120">
        <v>40</v>
      </c>
      <c r="I280" s="121" t="s">
        <v>150</v>
      </c>
      <c r="J280" s="115" t="s">
        <v>144</v>
      </c>
      <c r="K280" s="115" t="s">
        <v>145</v>
      </c>
      <c r="L280" s="126" t="s">
        <v>588</v>
      </c>
      <c r="M280" s="116" t="s">
        <v>589</v>
      </c>
      <c r="N280" s="117" t="s">
        <v>590</v>
      </c>
      <c r="O280" s="116"/>
      <c r="P280" s="114">
        <v>7</v>
      </c>
      <c r="Q280" s="22"/>
    </row>
    <row r="281" spans="1:17" ht="15" customHeight="1" x14ac:dyDescent="0.25">
      <c r="A281" s="15">
        <v>431</v>
      </c>
      <c r="B281" s="142">
        <v>357</v>
      </c>
      <c r="C281" s="118" t="s">
        <v>592</v>
      </c>
      <c r="D281" s="137">
        <v>745</v>
      </c>
      <c r="E281" s="119" t="s">
        <v>818</v>
      </c>
      <c r="F281" s="119"/>
      <c r="G281" s="119"/>
      <c r="H281" s="120">
        <v>500</v>
      </c>
      <c r="I281" s="121" t="s">
        <v>593</v>
      </c>
      <c r="J281" s="115" t="s">
        <v>449</v>
      </c>
      <c r="K281" s="115" t="s">
        <v>450</v>
      </c>
      <c r="L281" s="116"/>
      <c r="M281" s="116"/>
      <c r="N281" s="117"/>
      <c r="O281" s="116"/>
      <c r="P281" s="114">
        <v>15</v>
      </c>
      <c r="Q281" s="22"/>
    </row>
    <row r="282" spans="1:17" ht="15" customHeight="1" x14ac:dyDescent="0.25">
      <c r="A282" s="15">
        <v>745</v>
      </c>
      <c r="B282" s="142">
        <v>358</v>
      </c>
      <c r="C282" s="139" t="s">
        <v>594</v>
      </c>
      <c r="D282" s="137">
        <v>429</v>
      </c>
      <c r="E282" s="140" t="s">
        <v>819</v>
      </c>
      <c r="F282" s="119"/>
      <c r="G282" s="119"/>
      <c r="H282" s="120">
        <v>175</v>
      </c>
      <c r="I282" s="121" t="s">
        <v>942</v>
      </c>
      <c r="J282" s="115" t="s">
        <v>449</v>
      </c>
      <c r="K282" s="115" t="s">
        <v>450</v>
      </c>
      <c r="L282" s="116"/>
      <c r="M282" s="116"/>
      <c r="N282" s="117"/>
      <c r="O282" s="116"/>
      <c r="P282" s="114">
        <v>12</v>
      </c>
      <c r="Q282" s="22"/>
    </row>
    <row r="283" spans="1:17" ht="15" customHeight="1" x14ac:dyDescent="0.25">
      <c r="A283" s="15">
        <v>940</v>
      </c>
      <c r="B283" s="142">
        <v>360</v>
      </c>
      <c r="C283" s="118" t="s">
        <v>595</v>
      </c>
      <c r="D283" s="137">
        <v>702</v>
      </c>
      <c r="E283" s="119" t="s">
        <v>820</v>
      </c>
      <c r="F283" s="119" t="s">
        <v>110</v>
      </c>
      <c r="G283" s="119"/>
      <c r="H283" s="120">
        <v>40</v>
      </c>
      <c r="I283" s="121" t="s">
        <v>150</v>
      </c>
      <c r="J283" s="115" t="s">
        <v>144</v>
      </c>
      <c r="K283" s="115" t="s">
        <v>145</v>
      </c>
      <c r="L283" s="116"/>
      <c r="M283" s="116"/>
      <c r="N283" s="117"/>
      <c r="O283" s="116"/>
      <c r="P283" s="114">
        <v>7</v>
      </c>
      <c r="Q283" s="22"/>
    </row>
    <row r="284" spans="1:17" ht="15" customHeight="1" x14ac:dyDescent="0.25">
      <c r="A284" s="15">
        <v>703</v>
      </c>
      <c r="B284" s="142">
        <v>361</v>
      </c>
      <c r="C284" s="139" t="s">
        <v>596</v>
      </c>
      <c r="D284" s="137">
        <v>703</v>
      </c>
      <c r="E284" s="140" t="s">
        <v>821</v>
      </c>
      <c r="F284" s="119" t="s">
        <v>110</v>
      </c>
      <c r="G284" s="119"/>
      <c r="H284" s="120">
        <v>40</v>
      </c>
      <c r="I284" s="121" t="s">
        <v>150</v>
      </c>
      <c r="J284" s="115" t="s">
        <v>144</v>
      </c>
      <c r="K284" s="115" t="s">
        <v>145</v>
      </c>
      <c r="L284" s="116"/>
      <c r="M284" s="116"/>
      <c r="N284" s="117"/>
      <c r="O284" s="116"/>
      <c r="P284" s="114">
        <v>7</v>
      </c>
      <c r="Q284" s="22"/>
    </row>
    <row r="285" spans="1:17" ht="15" customHeight="1" x14ac:dyDescent="0.25">
      <c r="A285" s="15">
        <v>379</v>
      </c>
      <c r="B285" s="142">
        <v>362</v>
      </c>
      <c r="C285" s="118" t="s">
        <v>597</v>
      </c>
      <c r="D285" s="137">
        <v>379</v>
      </c>
      <c r="E285" s="119" t="s">
        <v>822</v>
      </c>
      <c r="F285" s="119" t="s">
        <v>110</v>
      </c>
      <c r="G285" s="119"/>
      <c r="H285" s="120">
        <v>25</v>
      </c>
      <c r="I285" s="121" t="s">
        <v>150</v>
      </c>
      <c r="J285" s="115" t="s">
        <v>243</v>
      </c>
      <c r="K285" s="115" t="s">
        <v>244</v>
      </c>
      <c r="L285" s="116"/>
      <c r="M285" s="116"/>
      <c r="N285" s="117"/>
      <c r="O285" s="116"/>
      <c r="P285" s="114">
        <v>1</v>
      </c>
      <c r="Q285" s="22"/>
    </row>
    <row r="286" spans="1:17" ht="15" customHeight="1" x14ac:dyDescent="0.25">
      <c r="A286" s="15">
        <v>728</v>
      </c>
      <c r="B286" s="142">
        <v>363</v>
      </c>
      <c r="C286" s="139" t="s">
        <v>598</v>
      </c>
      <c r="D286" s="137">
        <v>728</v>
      </c>
      <c r="E286" s="140" t="s">
        <v>823</v>
      </c>
      <c r="F286" s="119"/>
      <c r="G286" s="119"/>
      <c r="H286" s="120">
        <v>490</v>
      </c>
      <c r="I286" s="121" t="s">
        <v>934</v>
      </c>
      <c r="J286" s="115" t="s">
        <v>449</v>
      </c>
      <c r="K286" s="115" t="s">
        <v>450</v>
      </c>
      <c r="L286" s="116"/>
      <c r="M286" s="116"/>
      <c r="N286" s="117"/>
      <c r="O286" s="116"/>
      <c r="P286" s="114">
        <v>15</v>
      </c>
      <c r="Q286" s="22"/>
    </row>
    <row r="287" spans="1:17" ht="15" customHeight="1" x14ac:dyDescent="0.25">
      <c r="A287" s="15">
        <v>708</v>
      </c>
      <c r="B287" s="142">
        <v>364</v>
      </c>
      <c r="C287" s="118" t="s">
        <v>599</v>
      </c>
      <c r="D287" s="137">
        <v>708</v>
      </c>
      <c r="E287" s="119" t="s">
        <v>824</v>
      </c>
      <c r="F287" s="119"/>
      <c r="G287" s="119"/>
      <c r="H287" s="120">
        <v>140</v>
      </c>
      <c r="I287" s="121" t="s">
        <v>934</v>
      </c>
      <c r="J287" s="115" t="s">
        <v>449</v>
      </c>
      <c r="K287" s="115" t="s">
        <v>450</v>
      </c>
      <c r="L287" s="116"/>
      <c r="M287" s="116"/>
      <c r="N287" s="117"/>
      <c r="O287" s="116"/>
      <c r="P287" s="114">
        <v>12</v>
      </c>
      <c r="Q287" s="22"/>
    </row>
    <row r="288" spans="1:17" ht="15" customHeight="1" x14ac:dyDescent="0.25">
      <c r="A288" s="15">
        <v>829</v>
      </c>
      <c r="B288" s="142">
        <v>370</v>
      </c>
      <c r="C288" s="139" t="s">
        <v>600</v>
      </c>
      <c r="D288" s="137">
        <v>829</v>
      </c>
      <c r="E288" s="140" t="s">
        <v>825</v>
      </c>
      <c r="F288" s="119"/>
      <c r="G288" s="119"/>
      <c r="H288" s="120">
        <v>40</v>
      </c>
      <c r="I288" s="121" t="s">
        <v>150</v>
      </c>
      <c r="J288" s="115" t="s">
        <v>217</v>
      </c>
      <c r="K288" s="115" t="s">
        <v>218</v>
      </c>
      <c r="L288" s="116"/>
      <c r="M288" s="116"/>
      <c r="N288" s="117"/>
      <c r="O288" s="116"/>
      <c r="P288" s="114">
        <v>7</v>
      </c>
      <c r="Q288" s="22"/>
    </row>
    <row r="289" spans="1:17" ht="15" customHeight="1" x14ac:dyDescent="0.25">
      <c r="A289" s="15">
        <v>830</v>
      </c>
      <c r="B289" s="142">
        <v>371</v>
      </c>
      <c r="C289" s="118" t="s">
        <v>601</v>
      </c>
      <c r="D289" s="137">
        <v>830</v>
      </c>
      <c r="E289" s="119" t="s">
        <v>826</v>
      </c>
      <c r="F289" s="119"/>
      <c r="G289" s="119"/>
      <c r="H289" s="120">
        <v>40</v>
      </c>
      <c r="I289" s="121" t="s">
        <v>150</v>
      </c>
      <c r="J289" s="115" t="s">
        <v>217</v>
      </c>
      <c r="K289" s="115" t="s">
        <v>218</v>
      </c>
      <c r="L289" s="116"/>
      <c r="M289" s="116"/>
      <c r="N289" s="117"/>
      <c r="O289" s="116"/>
      <c r="P289" s="114">
        <v>7</v>
      </c>
      <c r="Q289" s="22"/>
    </row>
    <row r="290" spans="1:17" ht="15" customHeight="1" x14ac:dyDescent="0.25">
      <c r="A290" s="15"/>
      <c r="B290" s="142">
        <v>378</v>
      </c>
      <c r="C290" s="139" t="s">
        <v>827</v>
      </c>
      <c r="D290" s="137">
        <v>689</v>
      </c>
      <c r="E290" s="140" t="s">
        <v>828</v>
      </c>
      <c r="F290" s="119"/>
      <c r="G290" s="119"/>
      <c r="H290" s="120">
        <v>70</v>
      </c>
      <c r="I290" s="121" t="s">
        <v>150</v>
      </c>
      <c r="J290" s="115"/>
      <c r="K290" s="115"/>
      <c r="L290" s="116"/>
      <c r="M290" s="116"/>
      <c r="N290" s="117"/>
      <c r="O290" s="116"/>
      <c r="P290" s="114">
        <v>21</v>
      </c>
      <c r="Q290" s="22"/>
    </row>
    <row r="291" spans="1:17" ht="15" customHeight="1" x14ac:dyDescent="0.25">
      <c r="A291" s="15">
        <v>777</v>
      </c>
      <c r="B291" s="142">
        <v>380</v>
      </c>
      <c r="C291" s="118" t="s">
        <v>605</v>
      </c>
      <c r="D291" s="137">
        <v>777</v>
      </c>
      <c r="E291" s="119" t="s">
        <v>829</v>
      </c>
      <c r="F291" s="119" t="s">
        <v>110</v>
      </c>
      <c r="G291" s="119"/>
      <c r="H291" s="120">
        <v>40</v>
      </c>
      <c r="I291" s="121" t="s">
        <v>150</v>
      </c>
      <c r="J291" s="115" t="s">
        <v>217</v>
      </c>
      <c r="K291" s="115" t="s">
        <v>218</v>
      </c>
      <c r="L291" s="116"/>
      <c r="M291" s="116"/>
      <c r="N291" s="117"/>
      <c r="O291" s="116"/>
      <c r="P291" s="114">
        <v>7</v>
      </c>
      <c r="Q291" s="22"/>
    </row>
    <row r="292" spans="1:17" ht="15" customHeight="1" x14ac:dyDescent="0.25">
      <c r="A292" s="15">
        <v>785</v>
      </c>
      <c r="B292" s="142">
        <v>381</v>
      </c>
      <c r="C292" s="139" t="s">
        <v>606</v>
      </c>
      <c r="D292" s="137">
        <v>785</v>
      </c>
      <c r="E292" s="140" t="s">
        <v>606</v>
      </c>
      <c r="F292" s="119" t="s">
        <v>110</v>
      </c>
      <c r="G292" s="119"/>
      <c r="H292" s="120">
        <v>40</v>
      </c>
      <c r="I292" s="121" t="s">
        <v>150</v>
      </c>
      <c r="J292" s="115" t="s">
        <v>217</v>
      </c>
      <c r="K292" s="115" t="s">
        <v>218</v>
      </c>
      <c r="L292" s="116"/>
      <c r="M292" s="116"/>
      <c r="N292" s="117"/>
      <c r="O292" s="116"/>
      <c r="P292" s="114">
        <v>10</v>
      </c>
      <c r="Q292" s="22"/>
    </row>
    <row r="293" spans="1:17" ht="15" customHeight="1" x14ac:dyDescent="0.25">
      <c r="A293" s="15">
        <v>433</v>
      </c>
      <c r="B293" s="142">
        <v>384</v>
      </c>
      <c r="C293" s="118" t="s">
        <v>607</v>
      </c>
      <c r="D293" s="137">
        <v>433</v>
      </c>
      <c r="E293" s="119" t="s">
        <v>830</v>
      </c>
      <c r="F293" s="119"/>
      <c r="G293" s="119"/>
      <c r="H293" s="120">
        <v>140</v>
      </c>
      <c r="I293" s="121" t="s">
        <v>351</v>
      </c>
      <c r="J293" s="115" t="s">
        <v>449</v>
      </c>
      <c r="K293" s="115" t="s">
        <v>450</v>
      </c>
      <c r="L293" s="116" t="s">
        <v>564</v>
      </c>
      <c r="M293" s="116" t="s">
        <v>565</v>
      </c>
      <c r="N293" s="117"/>
      <c r="O293" s="116"/>
      <c r="P293" s="114">
        <v>12</v>
      </c>
      <c r="Q293" s="22"/>
    </row>
    <row r="294" spans="1:17" ht="15" customHeight="1" x14ac:dyDescent="0.25">
      <c r="A294" s="15">
        <v>1351</v>
      </c>
      <c r="B294" s="142">
        <v>386</v>
      </c>
      <c r="C294" s="139" t="s">
        <v>608</v>
      </c>
      <c r="D294" s="137">
        <v>1351</v>
      </c>
      <c r="E294" s="140" t="s">
        <v>831</v>
      </c>
      <c r="F294" s="119" t="s">
        <v>110</v>
      </c>
      <c r="G294" s="119"/>
      <c r="H294" s="120">
        <v>40</v>
      </c>
      <c r="I294" s="121" t="s">
        <v>150</v>
      </c>
      <c r="J294" s="115" t="s">
        <v>217</v>
      </c>
      <c r="K294" s="115" t="s">
        <v>218</v>
      </c>
      <c r="L294" s="116"/>
      <c r="M294" s="116"/>
      <c r="N294" s="117"/>
      <c r="O294" s="116"/>
      <c r="P294" s="114">
        <v>7</v>
      </c>
      <c r="Q294" s="22"/>
    </row>
    <row r="295" spans="1:17" ht="15" customHeight="1" x14ac:dyDescent="0.25">
      <c r="A295" s="15">
        <v>1352</v>
      </c>
      <c r="B295" s="142">
        <v>387</v>
      </c>
      <c r="C295" s="118" t="s">
        <v>609</v>
      </c>
      <c r="D295" s="137">
        <v>1352</v>
      </c>
      <c r="E295" s="119" t="s">
        <v>832</v>
      </c>
      <c r="F295" s="119" t="s">
        <v>110</v>
      </c>
      <c r="G295" s="119"/>
      <c r="H295" s="120">
        <v>40</v>
      </c>
      <c r="I295" s="121" t="s">
        <v>150</v>
      </c>
      <c r="J295" s="115" t="s">
        <v>217</v>
      </c>
      <c r="K295" s="115" t="s">
        <v>218</v>
      </c>
      <c r="L295" s="116"/>
      <c r="M295" s="116"/>
      <c r="N295" s="117"/>
      <c r="O295" s="116"/>
      <c r="P295" s="114">
        <v>10</v>
      </c>
      <c r="Q295" s="22"/>
    </row>
    <row r="296" spans="1:17" ht="15" customHeight="1" x14ac:dyDescent="0.25">
      <c r="A296" s="15" t="s">
        <v>149</v>
      </c>
      <c r="B296" s="142">
        <v>390</v>
      </c>
      <c r="C296" s="139" t="s">
        <v>610</v>
      </c>
      <c r="D296" s="137">
        <v>372</v>
      </c>
      <c r="E296" s="139" t="s">
        <v>833</v>
      </c>
      <c r="F296" s="116"/>
      <c r="G296" s="119"/>
      <c r="H296" s="120">
        <v>70</v>
      </c>
      <c r="I296" s="121" t="s">
        <v>351</v>
      </c>
      <c r="J296" s="115" t="s">
        <v>128</v>
      </c>
      <c r="K296" s="115" t="s">
        <v>602</v>
      </c>
      <c r="L296" s="116" t="s">
        <v>611</v>
      </c>
      <c r="M296" s="116"/>
      <c r="N296" s="117"/>
      <c r="O296" s="116"/>
      <c r="P296" s="114">
        <v>5</v>
      </c>
      <c r="Q296" s="22"/>
    </row>
    <row r="297" spans="1:17" ht="15" customHeight="1" x14ac:dyDescent="0.25">
      <c r="A297" s="15">
        <v>434</v>
      </c>
      <c r="B297" s="142">
        <v>391</v>
      </c>
      <c r="C297" s="118" t="s">
        <v>612</v>
      </c>
      <c r="D297" s="137">
        <v>434</v>
      </c>
      <c r="E297" s="118" t="s">
        <v>834</v>
      </c>
      <c r="F297" s="119"/>
      <c r="G297" s="119"/>
      <c r="H297" s="120">
        <v>140</v>
      </c>
      <c r="I297" s="121" t="s">
        <v>955</v>
      </c>
      <c r="J297" s="115" t="s">
        <v>449</v>
      </c>
      <c r="K297" s="115" t="s">
        <v>450</v>
      </c>
      <c r="L297" s="116" t="s">
        <v>564</v>
      </c>
      <c r="M297" s="116" t="s">
        <v>565</v>
      </c>
      <c r="N297" s="117"/>
      <c r="O297" s="116"/>
      <c r="P297" s="114">
        <v>8</v>
      </c>
      <c r="Q297" s="22"/>
    </row>
    <row r="298" spans="1:17" ht="15" customHeight="1" x14ac:dyDescent="0.25">
      <c r="A298" s="15">
        <v>738</v>
      </c>
      <c r="B298" s="142">
        <v>393</v>
      </c>
      <c r="C298" s="139" t="s">
        <v>613</v>
      </c>
      <c r="D298" s="137">
        <v>738</v>
      </c>
      <c r="E298" s="139" t="s">
        <v>835</v>
      </c>
      <c r="F298" s="116"/>
      <c r="G298" s="119"/>
      <c r="H298" s="120">
        <v>100</v>
      </c>
      <c r="I298" s="121" t="s">
        <v>943</v>
      </c>
      <c r="J298" s="115" t="s">
        <v>449</v>
      </c>
      <c r="K298" s="115" t="s">
        <v>450</v>
      </c>
      <c r="L298" s="116"/>
      <c r="M298" s="116"/>
      <c r="N298" s="117"/>
      <c r="O298" s="116"/>
      <c r="P298" s="114"/>
      <c r="Q298" s="22"/>
    </row>
    <row r="299" spans="1:17" ht="15" customHeight="1" x14ac:dyDescent="0.25">
      <c r="A299" s="15">
        <v>371</v>
      </c>
      <c r="B299" s="142">
        <v>395</v>
      </c>
      <c r="C299" s="118" t="s">
        <v>614</v>
      </c>
      <c r="D299" s="137">
        <v>371</v>
      </c>
      <c r="E299" s="118" t="s">
        <v>615</v>
      </c>
      <c r="F299" s="116"/>
      <c r="G299" s="119"/>
      <c r="H299" s="120">
        <v>155</v>
      </c>
      <c r="I299" s="121" t="s">
        <v>351</v>
      </c>
      <c r="J299" s="115" t="s">
        <v>128</v>
      </c>
      <c r="K299" s="115" t="s">
        <v>602</v>
      </c>
      <c r="L299" s="116" t="s">
        <v>611</v>
      </c>
      <c r="M299" s="116"/>
      <c r="N299" s="117"/>
      <c r="O299" s="116"/>
      <c r="P299" s="114">
        <v>30</v>
      </c>
      <c r="Q299" s="22"/>
    </row>
    <row r="300" spans="1:17" ht="15" customHeight="1" x14ac:dyDescent="0.25">
      <c r="A300" s="15">
        <v>413</v>
      </c>
      <c r="B300" s="142">
        <v>396</v>
      </c>
      <c r="C300" s="139" t="s">
        <v>616</v>
      </c>
      <c r="D300" s="137">
        <v>413</v>
      </c>
      <c r="E300" s="139" t="s">
        <v>836</v>
      </c>
      <c r="F300" s="116" t="s">
        <v>110</v>
      </c>
      <c r="G300" s="119"/>
      <c r="H300" s="120">
        <v>155</v>
      </c>
      <c r="I300" s="121" t="s">
        <v>351</v>
      </c>
      <c r="J300" s="115" t="s">
        <v>449</v>
      </c>
      <c r="K300" s="115" t="s">
        <v>450</v>
      </c>
      <c r="L300" s="116"/>
      <c r="M300" s="116"/>
      <c r="N300" s="117"/>
      <c r="O300" s="116"/>
      <c r="P300" s="114">
        <v>15</v>
      </c>
      <c r="Q300" s="22"/>
    </row>
    <row r="301" spans="1:17" ht="15" customHeight="1" x14ac:dyDescent="0.25">
      <c r="A301" s="15">
        <v>384</v>
      </c>
      <c r="B301" s="142">
        <v>400</v>
      </c>
      <c r="C301" s="118" t="s">
        <v>617</v>
      </c>
      <c r="D301" s="137">
        <v>384</v>
      </c>
      <c r="E301" s="119" t="s">
        <v>837</v>
      </c>
      <c r="F301" s="119" t="s">
        <v>110</v>
      </c>
      <c r="G301" s="119"/>
      <c r="H301" s="120">
        <v>30</v>
      </c>
      <c r="I301" s="121" t="s">
        <v>150</v>
      </c>
      <c r="J301" s="115" t="s">
        <v>144</v>
      </c>
      <c r="K301" s="115" t="s">
        <v>145</v>
      </c>
      <c r="L301" s="116"/>
      <c r="M301" s="116"/>
      <c r="N301" s="117"/>
      <c r="O301" s="116"/>
      <c r="P301" s="114">
        <v>1</v>
      </c>
      <c r="Q301" s="22"/>
    </row>
    <row r="302" spans="1:17" ht="15" customHeight="1" x14ac:dyDescent="0.25">
      <c r="A302" s="15">
        <v>836</v>
      </c>
      <c r="B302" s="142">
        <v>405</v>
      </c>
      <c r="C302" s="139" t="s">
        <v>618</v>
      </c>
      <c r="D302" s="137">
        <v>835</v>
      </c>
      <c r="E302" s="139" t="s">
        <v>839</v>
      </c>
      <c r="F302" s="116" t="s">
        <v>110</v>
      </c>
      <c r="G302" s="119"/>
      <c r="H302" s="120">
        <v>40</v>
      </c>
      <c r="I302" s="121" t="s">
        <v>150</v>
      </c>
      <c r="J302" s="115" t="s">
        <v>217</v>
      </c>
      <c r="K302" s="115" t="s">
        <v>218</v>
      </c>
      <c r="L302" s="126" t="s">
        <v>588</v>
      </c>
      <c r="M302" s="116" t="s">
        <v>603</v>
      </c>
      <c r="N302" s="117"/>
      <c r="O302" s="116"/>
      <c r="P302" s="114">
        <v>14</v>
      </c>
      <c r="Q302" s="22"/>
    </row>
    <row r="303" spans="1:17" ht="15" customHeight="1" x14ac:dyDescent="0.25">
      <c r="A303" s="15">
        <v>836</v>
      </c>
      <c r="B303" s="142">
        <v>406</v>
      </c>
      <c r="C303" s="118" t="s">
        <v>619</v>
      </c>
      <c r="D303" s="137">
        <v>836</v>
      </c>
      <c r="E303" s="118" t="s">
        <v>620</v>
      </c>
      <c r="F303" s="116" t="s">
        <v>110</v>
      </c>
      <c r="G303" s="119"/>
      <c r="H303" s="120"/>
      <c r="I303" s="121" t="s">
        <v>150</v>
      </c>
      <c r="J303" s="115" t="s">
        <v>217</v>
      </c>
      <c r="K303" s="115" t="s">
        <v>218</v>
      </c>
      <c r="L303" s="126" t="s">
        <v>588</v>
      </c>
      <c r="M303" s="116" t="s">
        <v>603</v>
      </c>
      <c r="N303" s="117"/>
      <c r="O303" s="116"/>
      <c r="P303" s="114"/>
      <c r="Q303" s="22"/>
    </row>
    <row r="304" spans="1:17" ht="15" customHeight="1" x14ac:dyDescent="0.25">
      <c r="A304" s="15">
        <v>834</v>
      </c>
      <c r="B304" s="142">
        <v>407</v>
      </c>
      <c r="C304" s="139" t="s">
        <v>621</v>
      </c>
      <c r="D304" s="137">
        <v>834</v>
      </c>
      <c r="E304" s="139" t="s">
        <v>838</v>
      </c>
      <c r="F304" s="116" t="s">
        <v>110</v>
      </c>
      <c r="G304" s="119"/>
      <c r="H304" s="120">
        <v>40</v>
      </c>
      <c r="I304" s="121" t="s">
        <v>150</v>
      </c>
      <c r="J304" s="115" t="s">
        <v>217</v>
      </c>
      <c r="K304" s="115" t="s">
        <v>218</v>
      </c>
      <c r="L304" s="126" t="s">
        <v>588</v>
      </c>
      <c r="M304" s="116" t="s">
        <v>603</v>
      </c>
      <c r="N304" s="117"/>
      <c r="O304" s="116"/>
      <c r="P304" s="114">
        <v>14</v>
      </c>
      <c r="Q304" s="22"/>
    </row>
    <row r="305" spans="1:17" ht="15" customHeight="1" x14ac:dyDescent="0.25">
      <c r="A305" s="15">
        <v>826</v>
      </c>
      <c r="B305" s="142">
        <v>410</v>
      </c>
      <c r="C305" s="118" t="s">
        <v>622</v>
      </c>
      <c r="D305" s="137">
        <v>826</v>
      </c>
      <c r="E305" s="118" t="s">
        <v>840</v>
      </c>
      <c r="F305" s="116"/>
      <c r="G305" s="119"/>
      <c r="H305" s="120">
        <v>40</v>
      </c>
      <c r="I305" s="121" t="s">
        <v>150</v>
      </c>
      <c r="J305" s="115" t="s">
        <v>217</v>
      </c>
      <c r="K305" s="115" t="s">
        <v>218</v>
      </c>
      <c r="L305" s="116"/>
      <c r="M305" s="116"/>
      <c r="N305" s="117"/>
      <c r="O305" s="116"/>
      <c r="P305" s="114">
        <v>15</v>
      </c>
      <c r="Q305" s="22"/>
    </row>
    <row r="306" spans="1:17" ht="15" customHeight="1" x14ac:dyDescent="0.25">
      <c r="A306" s="15">
        <v>827</v>
      </c>
      <c r="B306" s="142">
        <v>411</v>
      </c>
      <c r="C306" s="139" t="s">
        <v>623</v>
      </c>
      <c r="D306" s="137">
        <v>827</v>
      </c>
      <c r="E306" s="139" t="s">
        <v>841</v>
      </c>
      <c r="F306" s="116"/>
      <c r="G306" s="119"/>
      <c r="H306" s="120">
        <v>40</v>
      </c>
      <c r="I306" s="121" t="s">
        <v>150</v>
      </c>
      <c r="J306" s="115" t="s">
        <v>217</v>
      </c>
      <c r="K306" s="115" t="s">
        <v>218</v>
      </c>
      <c r="L306" s="116"/>
      <c r="M306" s="116"/>
      <c r="N306" s="117"/>
      <c r="O306" s="116"/>
      <c r="P306" s="114">
        <v>15</v>
      </c>
      <c r="Q306" s="22"/>
    </row>
    <row r="307" spans="1:17" ht="15" customHeight="1" x14ac:dyDescent="0.25">
      <c r="A307" s="15">
        <v>820</v>
      </c>
      <c r="B307" s="142">
        <v>414</v>
      </c>
      <c r="C307" s="118" t="s">
        <v>624</v>
      </c>
      <c r="D307" s="137">
        <v>820</v>
      </c>
      <c r="E307" s="119" t="s">
        <v>842</v>
      </c>
      <c r="F307" s="119"/>
      <c r="G307" s="119"/>
      <c r="H307" s="120">
        <v>45</v>
      </c>
      <c r="I307" s="121" t="s">
        <v>150</v>
      </c>
      <c r="J307" s="115" t="s">
        <v>217</v>
      </c>
      <c r="K307" s="115" t="s">
        <v>218</v>
      </c>
      <c r="L307" s="126" t="s">
        <v>588</v>
      </c>
      <c r="M307" s="116" t="s">
        <v>589</v>
      </c>
      <c r="N307" s="117" t="s">
        <v>590</v>
      </c>
      <c r="O307" s="116"/>
      <c r="P307" s="114">
        <v>15</v>
      </c>
      <c r="Q307" s="22"/>
    </row>
    <row r="308" spans="1:17" ht="15" customHeight="1" x14ac:dyDescent="0.25">
      <c r="A308" s="15">
        <v>821</v>
      </c>
      <c r="B308" s="142">
        <v>415</v>
      </c>
      <c r="C308" s="139" t="s">
        <v>625</v>
      </c>
      <c r="D308" s="137">
        <v>821</v>
      </c>
      <c r="E308" s="140" t="s">
        <v>843</v>
      </c>
      <c r="F308" s="119"/>
      <c r="G308" s="119"/>
      <c r="H308" s="120">
        <v>45</v>
      </c>
      <c r="I308" s="121" t="s">
        <v>150</v>
      </c>
      <c r="J308" s="115" t="s">
        <v>217</v>
      </c>
      <c r="K308" s="115" t="s">
        <v>218</v>
      </c>
      <c r="L308" s="126" t="s">
        <v>588</v>
      </c>
      <c r="M308" s="116" t="s">
        <v>589</v>
      </c>
      <c r="N308" s="117" t="s">
        <v>590</v>
      </c>
      <c r="O308" s="116"/>
      <c r="P308" s="114">
        <v>15</v>
      </c>
      <c r="Q308" s="22"/>
    </row>
    <row r="309" spans="1:17" ht="15" customHeight="1" x14ac:dyDescent="0.25">
      <c r="A309" s="15">
        <v>822</v>
      </c>
      <c r="B309" s="142">
        <v>416</v>
      </c>
      <c r="C309" s="118" t="s">
        <v>626</v>
      </c>
      <c r="D309" s="137">
        <v>822</v>
      </c>
      <c r="E309" s="119" t="s">
        <v>844</v>
      </c>
      <c r="F309" s="119"/>
      <c r="G309" s="119"/>
      <c r="H309" s="120">
        <v>45</v>
      </c>
      <c r="I309" s="121" t="s">
        <v>150</v>
      </c>
      <c r="J309" s="115" t="s">
        <v>217</v>
      </c>
      <c r="K309" s="115" t="s">
        <v>218</v>
      </c>
      <c r="L309" s="126" t="s">
        <v>588</v>
      </c>
      <c r="M309" s="116" t="s">
        <v>589</v>
      </c>
      <c r="N309" s="117" t="s">
        <v>590</v>
      </c>
      <c r="O309" s="116"/>
      <c r="P309" s="114">
        <v>15</v>
      </c>
      <c r="Q309" s="22"/>
    </row>
    <row r="310" spans="1:17" ht="15" customHeight="1" x14ac:dyDescent="0.25">
      <c r="A310" s="15">
        <v>823</v>
      </c>
      <c r="B310" s="142">
        <v>417</v>
      </c>
      <c r="C310" s="139" t="s">
        <v>627</v>
      </c>
      <c r="D310" s="137">
        <v>823</v>
      </c>
      <c r="E310" s="140" t="s">
        <v>845</v>
      </c>
      <c r="F310" s="119"/>
      <c r="G310" s="119"/>
      <c r="H310" s="120">
        <v>45</v>
      </c>
      <c r="I310" s="121" t="s">
        <v>150</v>
      </c>
      <c r="J310" s="115" t="s">
        <v>217</v>
      </c>
      <c r="K310" s="115" t="s">
        <v>218</v>
      </c>
      <c r="L310" s="126" t="s">
        <v>588</v>
      </c>
      <c r="M310" s="116" t="s">
        <v>589</v>
      </c>
      <c r="N310" s="117" t="s">
        <v>590</v>
      </c>
      <c r="O310" s="116"/>
      <c r="P310" s="114">
        <v>15</v>
      </c>
      <c r="Q310" s="22"/>
    </row>
    <row r="311" spans="1:17" ht="15" customHeight="1" x14ac:dyDescent="0.25">
      <c r="A311" s="15">
        <v>824</v>
      </c>
      <c r="B311" s="142">
        <v>418</v>
      </c>
      <c r="C311" s="118" t="s">
        <v>628</v>
      </c>
      <c r="D311" s="137">
        <v>824</v>
      </c>
      <c r="E311" s="119" t="s">
        <v>628</v>
      </c>
      <c r="F311" s="119"/>
      <c r="G311" s="119"/>
      <c r="H311" s="120">
        <v>110</v>
      </c>
      <c r="I311" s="121" t="s">
        <v>150</v>
      </c>
      <c r="J311" s="115" t="s">
        <v>217</v>
      </c>
      <c r="K311" s="115" t="s">
        <v>218</v>
      </c>
      <c r="L311" s="126" t="s">
        <v>588</v>
      </c>
      <c r="M311" s="116" t="s">
        <v>589</v>
      </c>
      <c r="N311" s="117" t="s">
        <v>590</v>
      </c>
      <c r="O311" s="116"/>
      <c r="P311" s="114">
        <v>15</v>
      </c>
      <c r="Q311" s="22"/>
    </row>
    <row r="312" spans="1:17" ht="15" customHeight="1" x14ac:dyDescent="0.25">
      <c r="A312" s="15">
        <v>825</v>
      </c>
      <c r="B312" s="142">
        <v>419</v>
      </c>
      <c r="C312" s="139" t="s">
        <v>629</v>
      </c>
      <c r="D312" s="137">
        <v>825</v>
      </c>
      <c r="E312" s="140" t="s">
        <v>629</v>
      </c>
      <c r="F312" s="119"/>
      <c r="G312" s="119"/>
      <c r="H312" s="120">
        <v>110</v>
      </c>
      <c r="I312" s="121" t="s">
        <v>150</v>
      </c>
      <c r="J312" s="115" t="s">
        <v>217</v>
      </c>
      <c r="K312" s="115" t="s">
        <v>218</v>
      </c>
      <c r="L312" s="126" t="s">
        <v>588</v>
      </c>
      <c r="M312" s="116" t="s">
        <v>589</v>
      </c>
      <c r="N312" s="117" t="s">
        <v>590</v>
      </c>
      <c r="O312" s="116"/>
      <c r="P312" s="114">
        <v>15</v>
      </c>
      <c r="Q312" s="22"/>
    </row>
    <row r="313" spans="1:17" ht="15" customHeight="1" x14ac:dyDescent="0.25">
      <c r="A313" s="15">
        <v>808</v>
      </c>
      <c r="B313" s="142">
        <v>420</v>
      </c>
      <c r="C313" s="118" t="s">
        <v>630</v>
      </c>
      <c r="D313" s="137">
        <v>808</v>
      </c>
      <c r="E313" s="118" t="s">
        <v>631</v>
      </c>
      <c r="F313" s="116"/>
      <c r="G313" s="119"/>
      <c r="H313" s="120">
        <v>45</v>
      </c>
      <c r="I313" s="121" t="s">
        <v>150</v>
      </c>
      <c r="J313" s="115" t="s">
        <v>217</v>
      </c>
      <c r="K313" s="115" t="s">
        <v>218</v>
      </c>
      <c r="L313" s="126" t="s">
        <v>575</v>
      </c>
      <c r="M313" s="116" t="s">
        <v>576</v>
      </c>
      <c r="N313" s="117"/>
      <c r="O313" s="116"/>
      <c r="P313" s="114">
        <v>15</v>
      </c>
      <c r="Q313" s="22"/>
    </row>
    <row r="314" spans="1:17" ht="15" customHeight="1" x14ac:dyDescent="0.25">
      <c r="A314" s="15">
        <v>809</v>
      </c>
      <c r="B314" s="142">
        <v>421</v>
      </c>
      <c r="C314" s="139" t="s">
        <v>632</v>
      </c>
      <c r="D314" s="137">
        <v>809</v>
      </c>
      <c r="E314" s="139" t="s">
        <v>633</v>
      </c>
      <c r="F314" s="116"/>
      <c r="G314" s="119"/>
      <c r="H314" s="120">
        <v>45</v>
      </c>
      <c r="I314" s="121" t="s">
        <v>150</v>
      </c>
      <c r="J314" s="115" t="s">
        <v>217</v>
      </c>
      <c r="K314" s="115" t="s">
        <v>218</v>
      </c>
      <c r="L314" s="126" t="s">
        <v>575</v>
      </c>
      <c r="M314" s="116" t="s">
        <v>576</v>
      </c>
      <c r="N314" s="117"/>
      <c r="O314" s="116"/>
      <c r="P314" s="114">
        <v>15</v>
      </c>
      <c r="Q314" s="22"/>
    </row>
    <row r="315" spans="1:17" ht="15" customHeight="1" x14ac:dyDescent="0.25">
      <c r="A315" s="15">
        <v>806</v>
      </c>
      <c r="B315" s="142">
        <v>422</v>
      </c>
      <c r="C315" s="118" t="s">
        <v>634</v>
      </c>
      <c r="D315" s="137">
        <v>806</v>
      </c>
      <c r="E315" s="118" t="s">
        <v>846</v>
      </c>
      <c r="F315" s="116"/>
      <c r="G315" s="119"/>
      <c r="H315" s="120">
        <v>60</v>
      </c>
      <c r="I315" s="121" t="s">
        <v>150</v>
      </c>
      <c r="J315" s="115" t="s">
        <v>217</v>
      </c>
      <c r="K315" s="115" t="s">
        <v>218</v>
      </c>
      <c r="L315" s="126" t="s">
        <v>588</v>
      </c>
      <c r="M315" s="116" t="s">
        <v>589</v>
      </c>
      <c r="N315" s="117" t="s">
        <v>590</v>
      </c>
      <c r="O315" s="116"/>
      <c r="P315" s="114">
        <v>15</v>
      </c>
      <c r="Q315" s="22"/>
    </row>
    <row r="316" spans="1:17" ht="15" customHeight="1" x14ac:dyDescent="0.25">
      <c r="A316" s="15">
        <v>807</v>
      </c>
      <c r="B316" s="142">
        <v>423</v>
      </c>
      <c r="C316" s="139" t="s">
        <v>635</v>
      </c>
      <c r="D316" s="137">
        <v>807</v>
      </c>
      <c r="E316" s="139" t="s">
        <v>847</v>
      </c>
      <c r="F316" s="116"/>
      <c r="G316" s="119"/>
      <c r="H316" s="120">
        <v>60</v>
      </c>
      <c r="I316" s="121" t="s">
        <v>150</v>
      </c>
      <c r="J316" s="115" t="s">
        <v>217</v>
      </c>
      <c r="K316" s="115" t="s">
        <v>218</v>
      </c>
      <c r="L316" s="126" t="s">
        <v>588</v>
      </c>
      <c r="M316" s="116" t="s">
        <v>589</v>
      </c>
      <c r="N316" s="117" t="s">
        <v>590</v>
      </c>
      <c r="O316" s="116"/>
      <c r="P316" s="114">
        <v>15</v>
      </c>
      <c r="Q316" s="22"/>
    </row>
    <row r="317" spans="1:17" ht="15" customHeight="1" x14ac:dyDescent="0.25">
      <c r="A317" s="15">
        <v>810</v>
      </c>
      <c r="B317" s="142">
        <v>424</v>
      </c>
      <c r="C317" s="118" t="s">
        <v>636</v>
      </c>
      <c r="D317" s="137">
        <v>810</v>
      </c>
      <c r="E317" s="119" t="s">
        <v>637</v>
      </c>
      <c r="F317" s="119"/>
      <c r="G317" s="119" t="s">
        <v>638</v>
      </c>
      <c r="H317" s="120">
        <v>45</v>
      </c>
      <c r="I317" s="121" t="s">
        <v>150</v>
      </c>
      <c r="J317" s="115" t="s">
        <v>217</v>
      </c>
      <c r="K317" s="115" t="s">
        <v>218</v>
      </c>
      <c r="L317" s="116" t="s">
        <v>588</v>
      </c>
      <c r="M317" s="116" t="s">
        <v>589</v>
      </c>
      <c r="N317" s="117" t="s">
        <v>590</v>
      </c>
      <c r="O317" s="116"/>
      <c r="P317" s="114">
        <v>15</v>
      </c>
      <c r="Q317" s="22"/>
    </row>
    <row r="318" spans="1:17" ht="15" customHeight="1" x14ac:dyDescent="0.25">
      <c r="A318" s="15">
        <v>811</v>
      </c>
      <c r="B318" s="142">
        <v>425</v>
      </c>
      <c r="C318" s="139" t="s">
        <v>639</v>
      </c>
      <c r="D318" s="137">
        <v>811</v>
      </c>
      <c r="E318" s="140" t="s">
        <v>640</v>
      </c>
      <c r="F318" s="119"/>
      <c r="G318" s="119" t="s">
        <v>638</v>
      </c>
      <c r="H318" s="120">
        <v>45</v>
      </c>
      <c r="I318" s="121" t="s">
        <v>150</v>
      </c>
      <c r="J318" s="115" t="s">
        <v>217</v>
      </c>
      <c r="K318" s="115" t="s">
        <v>218</v>
      </c>
      <c r="L318" s="116" t="s">
        <v>588</v>
      </c>
      <c r="M318" s="116" t="s">
        <v>589</v>
      </c>
      <c r="N318" s="117" t="s">
        <v>590</v>
      </c>
      <c r="O318" s="116"/>
      <c r="P318" s="114">
        <v>15</v>
      </c>
      <c r="Q318" s="22"/>
    </row>
    <row r="319" spans="1:17" ht="15" customHeight="1" x14ac:dyDescent="0.25">
      <c r="A319" s="15">
        <v>391</v>
      </c>
      <c r="B319" s="142">
        <v>430</v>
      </c>
      <c r="C319" s="118" t="s">
        <v>641</v>
      </c>
      <c r="D319" s="137">
        <v>391</v>
      </c>
      <c r="E319" s="119" t="s">
        <v>848</v>
      </c>
      <c r="F319" s="119" t="s">
        <v>110</v>
      </c>
      <c r="G319" s="128"/>
      <c r="H319" s="120">
        <v>45</v>
      </c>
      <c r="I319" s="121" t="s">
        <v>150</v>
      </c>
      <c r="J319" s="115" t="s">
        <v>217</v>
      </c>
      <c r="K319" s="115" t="s">
        <v>218</v>
      </c>
      <c r="L319" s="126" t="s">
        <v>588</v>
      </c>
      <c r="M319" s="116" t="s">
        <v>589</v>
      </c>
      <c r="N319" s="117" t="s">
        <v>590</v>
      </c>
      <c r="O319" s="116"/>
      <c r="P319" s="114">
        <v>3</v>
      </c>
      <c r="Q319" s="22"/>
    </row>
    <row r="320" spans="1:17" ht="15" customHeight="1" x14ac:dyDescent="0.25">
      <c r="A320" s="15">
        <v>392</v>
      </c>
      <c r="B320" s="142">
        <v>431</v>
      </c>
      <c r="C320" s="139" t="s">
        <v>642</v>
      </c>
      <c r="D320" s="137">
        <v>392</v>
      </c>
      <c r="E320" s="140" t="s">
        <v>851</v>
      </c>
      <c r="F320" s="119" t="s">
        <v>110</v>
      </c>
      <c r="G320" s="128"/>
      <c r="H320" s="120">
        <v>45</v>
      </c>
      <c r="I320" s="121" t="s">
        <v>150</v>
      </c>
      <c r="J320" s="115" t="s">
        <v>217</v>
      </c>
      <c r="K320" s="115" t="s">
        <v>218</v>
      </c>
      <c r="L320" s="126" t="s">
        <v>588</v>
      </c>
      <c r="M320" s="116" t="s">
        <v>589</v>
      </c>
      <c r="N320" s="117" t="s">
        <v>590</v>
      </c>
      <c r="O320" s="116"/>
      <c r="P320" s="114">
        <v>3</v>
      </c>
      <c r="Q320" s="22"/>
    </row>
    <row r="321" spans="1:17" ht="15" customHeight="1" x14ac:dyDescent="0.25">
      <c r="A321" s="15">
        <v>783</v>
      </c>
      <c r="B321" s="142">
        <v>432</v>
      </c>
      <c r="C321" s="118" t="s">
        <v>643</v>
      </c>
      <c r="D321" s="137">
        <v>783</v>
      </c>
      <c r="E321" s="118" t="s">
        <v>849</v>
      </c>
      <c r="F321" s="116" t="s">
        <v>110</v>
      </c>
      <c r="G321" s="119"/>
      <c r="H321" s="120">
        <v>100</v>
      </c>
      <c r="I321" s="121" t="s">
        <v>150</v>
      </c>
      <c r="J321" s="115" t="s">
        <v>558</v>
      </c>
      <c r="K321" s="115" t="s">
        <v>559</v>
      </c>
      <c r="L321" s="116" t="s">
        <v>575</v>
      </c>
      <c r="M321" s="116" t="s">
        <v>576</v>
      </c>
      <c r="N321" s="117"/>
      <c r="O321" s="116"/>
      <c r="P321" s="114">
        <v>2</v>
      </c>
      <c r="Q321" s="22"/>
    </row>
    <row r="322" spans="1:17" ht="15" customHeight="1" x14ac:dyDescent="0.25">
      <c r="A322" s="15">
        <v>784</v>
      </c>
      <c r="B322" s="142">
        <v>433</v>
      </c>
      <c r="C322" s="139" t="s">
        <v>644</v>
      </c>
      <c r="D322" s="137">
        <v>784</v>
      </c>
      <c r="E322" s="139" t="s">
        <v>850</v>
      </c>
      <c r="F322" s="116" t="s">
        <v>110</v>
      </c>
      <c r="G322" s="119"/>
      <c r="H322" s="120">
        <v>100</v>
      </c>
      <c r="I322" s="121" t="s">
        <v>150</v>
      </c>
      <c r="J322" s="115" t="s">
        <v>558</v>
      </c>
      <c r="K322" s="115" t="s">
        <v>559</v>
      </c>
      <c r="L322" s="116" t="s">
        <v>575</v>
      </c>
      <c r="M322" s="116" t="s">
        <v>576</v>
      </c>
      <c r="N322" s="117"/>
      <c r="O322" s="116"/>
      <c r="P322" s="114">
        <v>2</v>
      </c>
      <c r="Q322" s="22"/>
    </row>
    <row r="323" spans="1:17" ht="15" customHeight="1" x14ac:dyDescent="0.25">
      <c r="A323" s="15" t="s">
        <v>149</v>
      </c>
      <c r="B323" s="142">
        <v>434</v>
      </c>
      <c r="C323" s="118" t="s">
        <v>645</v>
      </c>
      <c r="D323" s="137">
        <v>431</v>
      </c>
      <c r="E323" s="119" t="s">
        <v>852</v>
      </c>
      <c r="F323" s="119"/>
      <c r="G323" s="119"/>
      <c r="H323" s="120">
        <v>140</v>
      </c>
      <c r="I323" s="121" t="s">
        <v>956</v>
      </c>
      <c r="J323" s="115" t="s">
        <v>449</v>
      </c>
      <c r="K323" s="115" t="s">
        <v>450</v>
      </c>
      <c r="L323" s="116" t="s">
        <v>564</v>
      </c>
      <c r="M323" s="116" t="s">
        <v>565</v>
      </c>
      <c r="N323" s="117"/>
      <c r="O323" s="116"/>
      <c r="P323" s="114">
        <v>12</v>
      </c>
      <c r="Q323" s="22"/>
    </row>
    <row r="324" spans="1:17" ht="15" customHeight="1" x14ac:dyDescent="0.25">
      <c r="A324" s="15">
        <v>838</v>
      </c>
      <c r="B324" s="142">
        <v>435</v>
      </c>
      <c r="C324" s="139" t="s">
        <v>646</v>
      </c>
      <c r="D324" s="137">
        <v>838</v>
      </c>
      <c r="E324" s="140" t="s">
        <v>646</v>
      </c>
      <c r="F324" s="119"/>
      <c r="G324" s="119"/>
      <c r="H324" s="120">
        <v>40</v>
      </c>
      <c r="I324" s="121" t="s">
        <v>150</v>
      </c>
      <c r="J324" s="115" t="s">
        <v>217</v>
      </c>
      <c r="K324" s="115" t="s">
        <v>218</v>
      </c>
      <c r="L324" s="116" t="s">
        <v>588</v>
      </c>
      <c r="M324" s="116" t="s">
        <v>589</v>
      </c>
      <c r="N324" s="117" t="s">
        <v>647</v>
      </c>
      <c r="O324" s="116"/>
      <c r="P324" s="114">
        <v>7</v>
      </c>
      <c r="Q324" s="22"/>
    </row>
    <row r="325" spans="1:17" ht="15" customHeight="1" x14ac:dyDescent="0.25">
      <c r="A325" s="15">
        <v>389</v>
      </c>
      <c r="B325" s="142">
        <v>436</v>
      </c>
      <c r="C325" s="118" t="s">
        <v>648</v>
      </c>
      <c r="D325" s="137">
        <v>389</v>
      </c>
      <c r="E325" s="119" t="s">
        <v>648</v>
      </c>
      <c r="F325" s="119"/>
      <c r="G325" s="119"/>
      <c r="H325" s="120">
        <v>40</v>
      </c>
      <c r="I325" s="121" t="s">
        <v>150</v>
      </c>
      <c r="J325" s="115" t="s">
        <v>217</v>
      </c>
      <c r="K325" s="115" t="s">
        <v>218</v>
      </c>
      <c r="L325" s="116" t="s">
        <v>588</v>
      </c>
      <c r="M325" s="116" t="s">
        <v>589</v>
      </c>
      <c r="N325" s="117" t="s">
        <v>649</v>
      </c>
      <c r="O325" s="116"/>
      <c r="P325" s="114">
        <v>7</v>
      </c>
      <c r="Q325" s="22"/>
    </row>
    <row r="326" spans="1:17" ht="15" customHeight="1" x14ac:dyDescent="0.25">
      <c r="A326" s="15">
        <v>768</v>
      </c>
      <c r="B326" s="142">
        <v>440</v>
      </c>
      <c r="C326" s="139" t="s">
        <v>650</v>
      </c>
      <c r="D326" s="137">
        <v>768</v>
      </c>
      <c r="E326" s="140" t="s">
        <v>853</v>
      </c>
      <c r="F326" s="119"/>
      <c r="G326" s="119"/>
      <c r="H326" s="120">
        <v>40</v>
      </c>
      <c r="I326" s="121" t="s">
        <v>150</v>
      </c>
      <c r="J326" s="115" t="s">
        <v>220</v>
      </c>
      <c r="K326" s="115" t="s">
        <v>221</v>
      </c>
      <c r="L326" s="116" t="s">
        <v>588</v>
      </c>
      <c r="M326" s="116" t="s">
        <v>603</v>
      </c>
      <c r="N326" s="117"/>
      <c r="O326" s="116"/>
      <c r="P326" s="114">
        <v>7</v>
      </c>
      <c r="Q326" s="22"/>
    </row>
    <row r="327" spans="1:17" ht="15" customHeight="1" x14ac:dyDescent="0.25">
      <c r="A327" s="15">
        <v>717</v>
      </c>
      <c r="B327" s="142">
        <v>441</v>
      </c>
      <c r="C327" s="118" t="s">
        <v>984</v>
      </c>
      <c r="D327" s="137">
        <v>717</v>
      </c>
      <c r="E327" s="119" t="s">
        <v>854</v>
      </c>
      <c r="F327" s="119"/>
      <c r="G327" s="119"/>
      <c r="H327" s="120">
        <v>100</v>
      </c>
      <c r="I327" s="121" t="s">
        <v>985</v>
      </c>
      <c r="J327" s="115" t="s">
        <v>449</v>
      </c>
      <c r="K327" s="115" t="s">
        <v>450</v>
      </c>
      <c r="L327" s="116"/>
      <c r="M327" s="116"/>
      <c r="N327" s="117"/>
      <c r="O327" s="116"/>
      <c r="P327" s="114">
        <v>12</v>
      </c>
      <c r="Q327" s="22"/>
    </row>
    <row r="328" spans="1:17" ht="15" customHeight="1" x14ac:dyDescent="0.25">
      <c r="A328" s="15">
        <v>737</v>
      </c>
      <c r="B328" s="142">
        <v>442</v>
      </c>
      <c r="C328" s="139" t="s">
        <v>986</v>
      </c>
      <c r="D328" s="137">
        <v>737</v>
      </c>
      <c r="E328" s="139" t="s">
        <v>987</v>
      </c>
      <c r="F328" s="116"/>
      <c r="G328" s="119"/>
      <c r="H328" s="120"/>
      <c r="I328" s="121" t="s">
        <v>988</v>
      </c>
      <c r="J328" s="115" t="s">
        <v>449</v>
      </c>
      <c r="K328" s="115" t="s">
        <v>450</v>
      </c>
      <c r="L328" s="116"/>
      <c r="M328" s="116"/>
      <c r="N328" s="117"/>
      <c r="O328" s="116"/>
      <c r="P328" s="114"/>
      <c r="Q328" s="22"/>
    </row>
    <row r="329" spans="1:17" ht="15" customHeight="1" x14ac:dyDescent="0.25">
      <c r="A329" s="15" t="s">
        <v>989</v>
      </c>
      <c r="B329" s="142">
        <v>445</v>
      </c>
      <c r="C329" s="118" t="s">
        <v>990</v>
      </c>
      <c r="D329" s="137" t="s">
        <v>989</v>
      </c>
      <c r="E329" s="119" t="s">
        <v>990</v>
      </c>
      <c r="F329" s="119"/>
      <c r="G329" s="119"/>
      <c r="H329" s="120"/>
      <c r="I329" s="121" t="s">
        <v>150</v>
      </c>
      <c r="J329" s="115" t="s">
        <v>217</v>
      </c>
      <c r="K329" s="115" t="s">
        <v>218</v>
      </c>
      <c r="L329" s="126" t="s">
        <v>575</v>
      </c>
      <c r="M329" s="116" t="s">
        <v>576</v>
      </c>
      <c r="N329" s="117"/>
      <c r="O329" s="116"/>
      <c r="P329" s="114"/>
      <c r="Q329" s="22"/>
    </row>
    <row r="330" spans="1:17" ht="15" customHeight="1" x14ac:dyDescent="0.25">
      <c r="A330" s="15" t="s">
        <v>991</v>
      </c>
      <c r="B330" s="142">
        <v>446</v>
      </c>
      <c r="C330" s="139" t="s">
        <v>992</v>
      </c>
      <c r="D330" s="137" t="s">
        <v>991</v>
      </c>
      <c r="E330" s="140" t="s">
        <v>992</v>
      </c>
      <c r="F330" s="119"/>
      <c r="G330" s="119"/>
      <c r="H330" s="120"/>
      <c r="I330" s="121" t="s">
        <v>150</v>
      </c>
      <c r="J330" s="115" t="s">
        <v>217</v>
      </c>
      <c r="K330" s="115" t="s">
        <v>218</v>
      </c>
      <c r="L330" s="126" t="s">
        <v>575</v>
      </c>
      <c r="M330" s="116" t="s">
        <v>576</v>
      </c>
      <c r="N330" s="117"/>
      <c r="O330" s="116"/>
      <c r="P330" s="114"/>
      <c r="Q330" s="22"/>
    </row>
    <row r="331" spans="1:17" ht="15" customHeight="1" x14ac:dyDescent="0.25">
      <c r="A331" s="15" t="s">
        <v>993</v>
      </c>
      <c r="B331" s="142">
        <v>447</v>
      </c>
      <c r="C331" s="118" t="s">
        <v>994</v>
      </c>
      <c r="D331" s="137" t="s">
        <v>993</v>
      </c>
      <c r="E331" s="119" t="s">
        <v>994</v>
      </c>
      <c r="F331" s="119"/>
      <c r="G331" s="119"/>
      <c r="H331" s="120"/>
      <c r="I331" s="121" t="s">
        <v>150</v>
      </c>
      <c r="J331" s="115" t="s">
        <v>217</v>
      </c>
      <c r="K331" s="115" t="s">
        <v>218</v>
      </c>
      <c r="L331" s="126" t="s">
        <v>575</v>
      </c>
      <c r="M331" s="116" t="s">
        <v>576</v>
      </c>
      <c r="N331" s="117"/>
      <c r="O331" s="116"/>
      <c r="P331" s="114"/>
      <c r="Q331" s="22"/>
    </row>
    <row r="332" spans="1:17" ht="15" customHeight="1" x14ac:dyDescent="0.25">
      <c r="A332" s="15">
        <v>712</v>
      </c>
      <c r="B332" s="142">
        <v>456</v>
      </c>
      <c r="C332" s="139" t="s">
        <v>995</v>
      </c>
      <c r="D332" s="137">
        <v>712</v>
      </c>
      <c r="E332" s="139" t="s">
        <v>996</v>
      </c>
      <c r="F332" s="116"/>
      <c r="G332" s="119"/>
      <c r="H332" s="120">
        <v>500</v>
      </c>
      <c r="I332" s="121" t="s">
        <v>121</v>
      </c>
      <c r="J332" s="115" t="s">
        <v>449</v>
      </c>
      <c r="K332" s="115" t="s">
        <v>450</v>
      </c>
      <c r="L332" s="116"/>
      <c r="M332" s="116"/>
      <c r="N332" s="117"/>
      <c r="O332" s="116"/>
      <c r="P332" s="114">
        <v>15</v>
      </c>
      <c r="Q332" s="22"/>
    </row>
    <row r="333" spans="1:17" ht="15" customHeight="1" x14ac:dyDescent="0.25">
      <c r="A333" s="15">
        <v>746</v>
      </c>
      <c r="B333" s="142">
        <v>460</v>
      </c>
      <c r="C333" s="118" t="s">
        <v>997</v>
      </c>
      <c r="D333" s="137">
        <v>746</v>
      </c>
      <c r="E333" s="118" t="s">
        <v>855</v>
      </c>
      <c r="F333" s="116"/>
      <c r="G333" s="119"/>
      <c r="H333" s="120">
        <v>650</v>
      </c>
      <c r="I333" s="121" t="s">
        <v>939</v>
      </c>
      <c r="J333" s="115" t="s">
        <v>449</v>
      </c>
      <c r="K333" s="115" t="s">
        <v>450</v>
      </c>
      <c r="L333" s="116"/>
      <c r="M333" s="116"/>
      <c r="N333" s="117"/>
      <c r="O333" s="116"/>
      <c r="P333" s="114">
        <v>15</v>
      </c>
      <c r="Q333" s="22"/>
    </row>
    <row r="334" spans="1:17" ht="15" customHeight="1" x14ac:dyDescent="0.25">
      <c r="A334" s="15" t="s">
        <v>1065</v>
      </c>
      <c r="B334" s="142">
        <v>470</v>
      </c>
      <c r="C334" s="139" t="s">
        <v>1066</v>
      </c>
      <c r="D334" s="137">
        <v>435</v>
      </c>
      <c r="E334" s="139" t="s">
        <v>856</v>
      </c>
      <c r="F334" s="116"/>
      <c r="G334" s="119"/>
      <c r="H334" s="120">
        <v>140</v>
      </c>
      <c r="I334" s="121" t="s">
        <v>940</v>
      </c>
      <c r="J334" s="115" t="s">
        <v>449</v>
      </c>
      <c r="K334" s="115" t="s">
        <v>450</v>
      </c>
      <c r="L334" s="116"/>
      <c r="M334" s="116"/>
      <c r="N334" s="117"/>
      <c r="O334" s="116"/>
      <c r="P334" s="114">
        <v>12</v>
      </c>
      <c r="Q334" s="22"/>
    </row>
    <row r="335" spans="1:17" ht="15" customHeight="1" x14ac:dyDescent="0.25">
      <c r="A335" s="15">
        <v>804</v>
      </c>
      <c r="B335" s="142">
        <v>480</v>
      </c>
      <c r="C335" s="118" t="s">
        <v>1067</v>
      </c>
      <c r="D335" s="137">
        <v>804</v>
      </c>
      <c r="E335" s="118" t="s">
        <v>857</v>
      </c>
      <c r="F335" s="116" t="s">
        <v>110</v>
      </c>
      <c r="G335" s="119"/>
      <c r="H335" s="120">
        <v>70</v>
      </c>
      <c r="I335" s="121" t="s">
        <v>150</v>
      </c>
      <c r="J335" s="115" t="s">
        <v>217</v>
      </c>
      <c r="K335" s="115" t="s">
        <v>218</v>
      </c>
      <c r="L335" s="116" t="s">
        <v>575</v>
      </c>
      <c r="M335" s="116" t="s">
        <v>576</v>
      </c>
      <c r="N335" s="117"/>
      <c r="O335" s="116"/>
      <c r="P335" s="114">
        <v>7</v>
      </c>
      <c r="Q335" s="22"/>
    </row>
    <row r="336" spans="1:17" ht="15" customHeight="1" x14ac:dyDescent="0.25">
      <c r="A336" s="15">
        <v>463</v>
      </c>
      <c r="B336" s="142">
        <v>498</v>
      </c>
      <c r="C336" s="139" t="s">
        <v>858</v>
      </c>
      <c r="D336" s="137">
        <v>463</v>
      </c>
      <c r="E336" s="139" t="s">
        <v>858</v>
      </c>
      <c r="F336" s="116"/>
      <c r="G336" s="116" t="s">
        <v>47</v>
      </c>
      <c r="H336" s="129">
        <v>150</v>
      </c>
      <c r="I336" s="121" t="s">
        <v>150</v>
      </c>
      <c r="J336" s="115" t="s">
        <v>237</v>
      </c>
      <c r="K336" s="115" t="s">
        <v>48</v>
      </c>
      <c r="L336" s="116" t="s">
        <v>49</v>
      </c>
      <c r="M336" s="116" t="s">
        <v>50</v>
      </c>
      <c r="N336" s="117" t="s">
        <v>51</v>
      </c>
      <c r="O336" s="116"/>
      <c r="P336" s="114">
        <v>7</v>
      </c>
      <c r="Q336" s="22"/>
    </row>
    <row r="337" spans="1:17" ht="15" customHeight="1" x14ac:dyDescent="0.25">
      <c r="A337" s="15">
        <v>480</v>
      </c>
      <c r="B337" s="142">
        <v>499</v>
      </c>
      <c r="C337" s="118" t="s">
        <v>52</v>
      </c>
      <c r="D337" s="137">
        <v>480</v>
      </c>
      <c r="E337" s="118" t="s">
        <v>52</v>
      </c>
      <c r="F337" s="116"/>
      <c r="G337" s="119"/>
      <c r="H337" s="120"/>
      <c r="I337" s="130" t="s">
        <v>938</v>
      </c>
      <c r="J337" s="115" t="s">
        <v>144</v>
      </c>
      <c r="K337" s="115" t="s">
        <v>145</v>
      </c>
      <c r="L337" s="116"/>
      <c r="M337" s="116"/>
      <c r="N337" s="117"/>
      <c r="O337" s="116"/>
      <c r="P337" s="114">
        <v>5</v>
      </c>
      <c r="Q337" s="22"/>
    </row>
    <row r="338" spans="1:17" ht="15" customHeight="1" x14ac:dyDescent="0.25">
      <c r="A338" s="15"/>
      <c r="B338" s="269" t="s">
        <v>651</v>
      </c>
      <c r="C338" s="281"/>
      <c r="D338" s="281"/>
      <c r="E338" s="281"/>
      <c r="F338" s="281"/>
      <c r="G338" s="281"/>
      <c r="H338" s="281"/>
      <c r="I338" s="281"/>
      <c r="J338" s="281"/>
      <c r="K338" s="115"/>
      <c r="L338" s="116"/>
      <c r="M338" s="116"/>
      <c r="N338" s="117"/>
      <c r="O338" s="116"/>
      <c r="P338" s="114"/>
      <c r="Q338" s="22"/>
    </row>
    <row r="339" spans="1:17" ht="15" customHeight="1" x14ac:dyDescent="0.25">
      <c r="A339" s="15">
        <v>139</v>
      </c>
      <c r="B339" s="142">
        <v>500</v>
      </c>
      <c r="C339" s="140" t="s">
        <v>53</v>
      </c>
      <c r="D339" s="137">
        <v>139</v>
      </c>
      <c r="E339" s="140" t="s">
        <v>54</v>
      </c>
      <c r="F339" s="131" t="s">
        <v>110</v>
      </c>
      <c r="G339" s="119"/>
      <c r="H339" s="120">
        <v>12</v>
      </c>
      <c r="I339" s="121" t="s">
        <v>150</v>
      </c>
      <c r="J339" s="115" t="s">
        <v>55</v>
      </c>
      <c r="K339" s="115" t="s">
        <v>56</v>
      </c>
      <c r="L339" s="116" t="s">
        <v>57</v>
      </c>
      <c r="M339" s="116"/>
      <c r="N339" s="117"/>
      <c r="O339" s="116"/>
      <c r="P339" s="114">
        <v>3</v>
      </c>
      <c r="Q339" s="22"/>
    </row>
    <row r="340" spans="1:17" ht="15" customHeight="1" x14ac:dyDescent="0.25">
      <c r="A340" s="15">
        <v>352</v>
      </c>
      <c r="B340" s="142">
        <v>501</v>
      </c>
      <c r="C340" s="119" t="s">
        <v>58</v>
      </c>
      <c r="D340" s="137">
        <v>352</v>
      </c>
      <c r="E340" s="119" t="s">
        <v>59</v>
      </c>
      <c r="F340" s="131" t="s">
        <v>110</v>
      </c>
      <c r="G340" s="119" t="s">
        <v>60</v>
      </c>
      <c r="H340" s="120">
        <v>35</v>
      </c>
      <c r="I340" s="121" t="s">
        <v>150</v>
      </c>
      <c r="J340" s="115" t="s">
        <v>144</v>
      </c>
      <c r="K340" s="115" t="s">
        <v>145</v>
      </c>
      <c r="L340" s="116"/>
      <c r="M340" s="116"/>
      <c r="N340" s="117"/>
      <c r="O340" s="116"/>
      <c r="P340" s="114">
        <v>1</v>
      </c>
      <c r="Q340" s="22"/>
    </row>
    <row r="341" spans="1:17" ht="15" customHeight="1" x14ac:dyDescent="0.25">
      <c r="A341" s="15">
        <v>353</v>
      </c>
      <c r="B341" s="142">
        <v>502</v>
      </c>
      <c r="C341" s="140" t="s">
        <v>61</v>
      </c>
      <c r="D341" s="137">
        <v>353</v>
      </c>
      <c r="E341" s="140" t="s">
        <v>62</v>
      </c>
      <c r="F341" s="131" t="s">
        <v>110</v>
      </c>
      <c r="G341" s="119" t="s">
        <v>63</v>
      </c>
      <c r="H341" s="120">
        <v>35</v>
      </c>
      <c r="I341" s="121" t="s">
        <v>150</v>
      </c>
      <c r="J341" s="115" t="s">
        <v>144</v>
      </c>
      <c r="K341" s="115" t="s">
        <v>145</v>
      </c>
      <c r="L341" s="116"/>
      <c r="M341" s="116"/>
      <c r="N341" s="117"/>
      <c r="O341" s="116"/>
      <c r="P341" s="114">
        <v>1</v>
      </c>
      <c r="Q341" s="22"/>
    </row>
    <row r="342" spans="1:17" ht="15" customHeight="1" x14ac:dyDescent="0.25">
      <c r="A342" s="15">
        <v>354</v>
      </c>
      <c r="B342" s="142">
        <v>503</v>
      </c>
      <c r="C342" s="119" t="s">
        <v>64</v>
      </c>
      <c r="D342" s="137">
        <v>354</v>
      </c>
      <c r="E342" s="119" t="s">
        <v>65</v>
      </c>
      <c r="F342" s="131" t="s">
        <v>110</v>
      </c>
      <c r="G342" s="119" t="s">
        <v>66</v>
      </c>
      <c r="H342" s="120">
        <v>35</v>
      </c>
      <c r="I342" s="121" t="s">
        <v>150</v>
      </c>
      <c r="J342" s="115" t="s">
        <v>544</v>
      </c>
      <c r="K342" s="115" t="s">
        <v>263</v>
      </c>
      <c r="L342" s="116" t="s">
        <v>67</v>
      </c>
      <c r="M342" s="116"/>
      <c r="N342" s="117"/>
      <c r="O342" s="116"/>
      <c r="P342" s="114">
        <v>1</v>
      </c>
      <c r="Q342" s="22"/>
    </row>
    <row r="343" spans="1:17" ht="15" customHeight="1" x14ac:dyDescent="0.25">
      <c r="A343" s="15">
        <v>761</v>
      </c>
      <c r="B343" s="142">
        <v>504</v>
      </c>
      <c r="C343" s="140" t="s">
        <v>68</v>
      </c>
      <c r="D343" s="137">
        <v>761</v>
      </c>
      <c r="E343" s="140" t="s">
        <v>69</v>
      </c>
      <c r="F343" s="131"/>
      <c r="G343" s="119" t="s">
        <v>70</v>
      </c>
      <c r="H343" s="120">
        <v>35</v>
      </c>
      <c r="I343" s="121" t="s">
        <v>150</v>
      </c>
      <c r="J343" s="115" t="s">
        <v>71</v>
      </c>
      <c r="K343" s="115" t="s">
        <v>579</v>
      </c>
      <c r="L343" s="116" t="s">
        <v>67</v>
      </c>
      <c r="M343" s="116"/>
      <c r="N343" s="117"/>
      <c r="O343" s="116"/>
      <c r="P343" s="114">
        <v>1</v>
      </c>
      <c r="Q343" s="22"/>
    </row>
    <row r="344" spans="1:17" ht="15" customHeight="1" x14ac:dyDescent="0.25">
      <c r="A344" s="15">
        <v>351</v>
      </c>
      <c r="B344" s="142">
        <v>505</v>
      </c>
      <c r="C344" s="119" t="s">
        <v>72</v>
      </c>
      <c r="D344" s="137">
        <v>351</v>
      </c>
      <c r="E344" s="119" t="s">
        <v>73</v>
      </c>
      <c r="F344" s="131" t="s">
        <v>110</v>
      </c>
      <c r="G344" s="119"/>
      <c r="H344" s="120">
        <v>35</v>
      </c>
      <c r="I344" s="121" t="s">
        <v>150</v>
      </c>
      <c r="J344" s="115" t="s">
        <v>144</v>
      </c>
      <c r="K344" s="115" t="s">
        <v>145</v>
      </c>
      <c r="L344" s="116"/>
      <c r="M344" s="116"/>
      <c r="N344" s="117"/>
      <c r="O344" s="116"/>
      <c r="P344" s="114">
        <v>1</v>
      </c>
      <c r="Q344" s="22"/>
    </row>
    <row r="345" spans="1:17" ht="15" customHeight="1" x14ac:dyDescent="0.25">
      <c r="A345" s="15">
        <v>898</v>
      </c>
      <c r="B345" s="142">
        <v>508</v>
      </c>
      <c r="C345" s="140" t="s">
        <v>74</v>
      </c>
      <c r="D345" s="137">
        <v>898</v>
      </c>
      <c r="E345" s="140" t="s">
        <v>75</v>
      </c>
      <c r="F345" s="131"/>
      <c r="G345" s="119" t="s">
        <v>75</v>
      </c>
      <c r="H345" s="120">
        <v>50</v>
      </c>
      <c r="I345" s="121" t="s">
        <v>150</v>
      </c>
      <c r="J345" s="115" t="s">
        <v>71</v>
      </c>
      <c r="K345" s="115" t="s">
        <v>263</v>
      </c>
      <c r="L345" s="116" t="s">
        <v>67</v>
      </c>
      <c r="M345" s="116"/>
      <c r="N345" s="117"/>
      <c r="O345" s="116"/>
      <c r="P345" s="114">
        <v>5</v>
      </c>
      <c r="Q345" s="22"/>
    </row>
    <row r="346" spans="1:17" ht="15" customHeight="1" x14ac:dyDescent="0.25">
      <c r="A346" s="15">
        <v>234</v>
      </c>
      <c r="B346" s="142">
        <v>509</v>
      </c>
      <c r="C346" s="119" t="s">
        <v>76</v>
      </c>
      <c r="D346" s="137">
        <v>234</v>
      </c>
      <c r="E346" s="119" t="s">
        <v>77</v>
      </c>
      <c r="F346" s="131"/>
      <c r="G346" s="119"/>
      <c r="H346" s="120">
        <v>20</v>
      </c>
      <c r="I346" s="121" t="s">
        <v>859</v>
      </c>
      <c r="J346" s="115" t="s">
        <v>71</v>
      </c>
      <c r="K346" s="115" t="s">
        <v>263</v>
      </c>
      <c r="L346" s="116" t="s">
        <v>67</v>
      </c>
      <c r="M346" s="116"/>
      <c r="N346" s="117"/>
      <c r="O346" s="116"/>
      <c r="P346" s="114">
        <v>5</v>
      </c>
      <c r="Q346" s="22"/>
    </row>
    <row r="347" spans="1:17" ht="15" customHeight="1" x14ac:dyDescent="0.25">
      <c r="A347" s="15">
        <v>350</v>
      </c>
      <c r="B347" s="142">
        <v>510</v>
      </c>
      <c r="C347" s="140" t="s">
        <v>1068</v>
      </c>
      <c r="D347" s="137">
        <v>350</v>
      </c>
      <c r="E347" s="140" t="s">
        <v>1069</v>
      </c>
      <c r="F347" s="131" t="s">
        <v>110</v>
      </c>
      <c r="G347" s="119"/>
      <c r="H347" s="120">
        <v>40</v>
      </c>
      <c r="I347" s="121" t="s">
        <v>150</v>
      </c>
      <c r="J347" s="115" t="s">
        <v>71</v>
      </c>
      <c r="K347" s="115" t="s">
        <v>579</v>
      </c>
      <c r="L347" s="116" t="s">
        <v>67</v>
      </c>
      <c r="M347" s="116"/>
      <c r="N347" s="117"/>
      <c r="O347" s="116"/>
      <c r="P347" s="114">
        <v>1</v>
      </c>
      <c r="Q347" s="22"/>
    </row>
    <row r="348" spans="1:17" ht="15" customHeight="1" x14ac:dyDescent="0.25">
      <c r="A348" s="15"/>
      <c r="B348" s="269" t="s">
        <v>975</v>
      </c>
      <c r="C348" s="289"/>
      <c r="D348" s="289"/>
      <c r="E348" s="289"/>
      <c r="F348" s="289"/>
      <c r="G348" s="289"/>
      <c r="H348" s="289"/>
      <c r="I348" s="289"/>
      <c r="J348" s="289"/>
      <c r="K348" s="115"/>
      <c r="L348" s="116"/>
      <c r="M348" s="116"/>
      <c r="N348" s="117"/>
      <c r="O348" s="116"/>
      <c r="P348" s="114"/>
      <c r="Q348" s="22"/>
    </row>
    <row r="349" spans="1:17" ht="15" customHeight="1" x14ac:dyDescent="0.25">
      <c r="A349" s="15">
        <v>484</v>
      </c>
      <c r="B349" s="142">
        <v>521</v>
      </c>
      <c r="C349" s="118" t="s">
        <v>1070</v>
      </c>
      <c r="D349" s="137">
        <v>484</v>
      </c>
      <c r="E349" s="118" t="s">
        <v>863</v>
      </c>
      <c r="F349" s="116"/>
      <c r="G349" s="119"/>
      <c r="H349" s="120">
        <v>30</v>
      </c>
      <c r="I349" s="121" t="s">
        <v>112</v>
      </c>
      <c r="J349" s="115" t="s">
        <v>220</v>
      </c>
      <c r="K349" s="115" t="s">
        <v>221</v>
      </c>
      <c r="L349" s="116"/>
      <c r="M349" s="116"/>
      <c r="N349" s="117"/>
      <c r="O349" s="116"/>
      <c r="P349" s="114">
        <v>1</v>
      </c>
      <c r="Q349" s="22"/>
    </row>
    <row r="350" spans="1:17" ht="15" customHeight="1" x14ac:dyDescent="0.25">
      <c r="A350" s="15">
        <v>488</v>
      </c>
      <c r="B350" s="142">
        <v>523</v>
      </c>
      <c r="C350" s="139" t="s">
        <v>1071</v>
      </c>
      <c r="D350" s="137">
        <v>488</v>
      </c>
      <c r="E350" s="139" t="s">
        <v>862</v>
      </c>
      <c r="F350" s="116"/>
      <c r="G350" s="119"/>
      <c r="H350" s="120">
        <v>30</v>
      </c>
      <c r="I350" s="121" t="s">
        <v>112</v>
      </c>
      <c r="J350" s="115" t="s">
        <v>220</v>
      </c>
      <c r="K350" s="115" t="s">
        <v>221</v>
      </c>
      <c r="L350" s="116"/>
      <c r="M350" s="116"/>
      <c r="N350" s="117"/>
      <c r="O350" s="116"/>
      <c r="P350" s="114">
        <v>1</v>
      </c>
      <c r="Q350" s="22"/>
    </row>
    <row r="351" spans="1:17" ht="15" customHeight="1" x14ac:dyDescent="0.25">
      <c r="A351" s="15">
        <v>485</v>
      </c>
      <c r="B351" s="142">
        <v>525</v>
      </c>
      <c r="C351" s="118" t="s">
        <v>1072</v>
      </c>
      <c r="D351" s="137">
        <v>485</v>
      </c>
      <c r="E351" s="118" t="s">
        <v>861</v>
      </c>
      <c r="F351" s="116"/>
      <c r="G351" s="119"/>
      <c r="H351" s="120">
        <v>30</v>
      </c>
      <c r="I351" s="121" t="s">
        <v>112</v>
      </c>
      <c r="J351" s="115" t="s">
        <v>220</v>
      </c>
      <c r="K351" s="115" t="s">
        <v>221</v>
      </c>
      <c r="L351" s="116"/>
      <c r="M351" s="116"/>
      <c r="N351" s="117"/>
      <c r="O351" s="116"/>
      <c r="P351" s="114">
        <v>1</v>
      </c>
      <c r="Q351" s="22"/>
    </row>
    <row r="352" spans="1:17" ht="15" customHeight="1" x14ac:dyDescent="0.25">
      <c r="A352" s="15">
        <v>482</v>
      </c>
      <c r="B352" s="142">
        <v>527</v>
      </c>
      <c r="C352" s="139" t="s">
        <v>1073</v>
      </c>
      <c r="D352" s="137">
        <v>482</v>
      </c>
      <c r="E352" s="139" t="s">
        <v>860</v>
      </c>
      <c r="F352" s="116"/>
      <c r="G352" s="119" t="s">
        <v>1074</v>
      </c>
      <c r="H352" s="120">
        <v>30</v>
      </c>
      <c r="I352" s="121" t="s">
        <v>112</v>
      </c>
      <c r="J352" s="115" t="s">
        <v>220</v>
      </c>
      <c r="K352" s="115" t="s">
        <v>221</v>
      </c>
      <c r="L352" s="116"/>
      <c r="M352" s="116"/>
      <c r="N352" s="117"/>
      <c r="O352" s="116"/>
      <c r="P352" s="114">
        <v>1</v>
      </c>
      <c r="Q352" s="22"/>
    </row>
    <row r="353" spans="1:17" ht="15" customHeight="1" x14ac:dyDescent="0.25">
      <c r="A353" s="15">
        <v>486</v>
      </c>
      <c r="B353" s="142">
        <v>528</v>
      </c>
      <c r="C353" s="118" t="s">
        <v>1075</v>
      </c>
      <c r="D353" s="137">
        <v>486</v>
      </c>
      <c r="E353" s="118" t="s">
        <v>864</v>
      </c>
      <c r="F353" s="116"/>
      <c r="G353" s="119" t="s">
        <v>1076</v>
      </c>
      <c r="H353" s="120">
        <v>30</v>
      </c>
      <c r="I353" s="121" t="s">
        <v>112</v>
      </c>
      <c r="J353" s="115" t="s">
        <v>220</v>
      </c>
      <c r="K353" s="115" t="s">
        <v>221</v>
      </c>
      <c r="L353" s="116"/>
      <c r="M353" s="116"/>
      <c r="N353" s="117"/>
      <c r="O353" s="116"/>
      <c r="P353" s="114">
        <v>1</v>
      </c>
      <c r="Q353" s="22"/>
    </row>
    <row r="354" spans="1:17" ht="15" customHeight="1" x14ac:dyDescent="0.25">
      <c r="A354" s="15"/>
      <c r="B354" s="142">
        <v>529</v>
      </c>
      <c r="C354" s="118"/>
      <c r="D354" s="137"/>
      <c r="E354" s="118"/>
      <c r="F354" s="116"/>
      <c r="G354" s="119"/>
      <c r="H354" s="120"/>
      <c r="I354" s="121"/>
      <c r="J354" s="115"/>
      <c r="K354" s="115"/>
      <c r="L354" s="116"/>
      <c r="M354" s="116"/>
      <c r="N354" s="117"/>
      <c r="O354" s="116"/>
      <c r="P354" s="114"/>
      <c r="Q354" s="22"/>
    </row>
    <row r="355" spans="1:17" ht="15" customHeight="1" x14ac:dyDescent="0.25">
      <c r="A355" s="15"/>
      <c r="B355" s="269" t="s">
        <v>976</v>
      </c>
      <c r="C355" s="281"/>
      <c r="D355" s="281"/>
      <c r="E355" s="281"/>
      <c r="F355" s="281"/>
      <c r="G355" s="281"/>
      <c r="H355" s="281"/>
      <c r="I355" s="281"/>
      <c r="J355" s="281"/>
      <c r="K355" s="115"/>
      <c r="L355" s="116"/>
      <c r="M355" s="116"/>
      <c r="N355" s="117"/>
      <c r="O355" s="116"/>
      <c r="P355" s="114"/>
      <c r="Q355" s="22"/>
    </row>
    <row r="356" spans="1:17" ht="15" customHeight="1" x14ac:dyDescent="0.25">
      <c r="A356" s="15">
        <v>995</v>
      </c>
      <c r="B356" s="142">
        <v>530</v>
      </c>
      <c r="C356" s="139" t="s">
        <v>1077</v>
      </c>
      <c r="D356" s="137">
        <v>995</v>
      </c>
      <c r="E356" s="139" t="s">
        <v>1078</v>
      </c>
      <c r="F356" s="116"/>
      <c r="G356" s="119"/>
      <c r="H356" s="120">
        <v>35</v>
      </c>
      <c r="I356" s="121" t="s">
        <v>920</v>
      </c>
      <c r="J356" s="115" t="s">
        <v>1079</v>
      </c>
      <c r="K356" s="115" t="s">
        <v>148</v>
      </c>
      <c r="L356" s="116" t="s">
        <v>67</v>
      </c>
      <c r="M356" s="116"/>
      <c r="N356" s="117"/>
      <c r="O356" s="116"/>
      <c r="P356" s="114">
        <v>2</v>
      </c>
      <c r="Q356" s="22"/>
    </row>
    <row r="357" spans="1:17" ht="15" customHeight="1" x14ac:dyDescent="0.25">
      <c r="A357" s="15">
        <v>55</v>
      </c>
      <c r="B357" s="142">
        <v>535</v>
      </c>
      <c r="C357" s="118" t="s">
        <v>1080</v>
      </c>
      <c r="D357" s="137">
        <v>55</v>
      </c>
      <c r="E357" s="118" t="s">
        <v>865</v>
      </c>
      <c r="F357" s="116"/>
      <c r="G357" s="119"/>
      <c r="H357" s="120">
        <v>35</v>
      </c>
      <c r="I357" s="127" t="s">
        <v>866</v>
      </c>
      <c r="J357" s="115" t="s">
        <v>337</v>
      </c>
      <c r="K357" s="115" t="s">
        <v>148</v>
      </c>
      <c r="L357" s="116" t="s">
        <v>67</v>
      </c>
      <c r="M357" s="116" t="s">
        <v>1081</v>
      </c>
      <c r="N357" s="117"/>
      <c r="O357" s="116"/>
      <c r="P357" s="114">
        <v>5</v>
      </c>
      <c r="Q357" s="22"/>
    </row>
    <row r="358" spans="1:17" ht="15" customHeight="1" x14ac:dyDescent="0.25">
      <c r="A358" s="15">
        <v>80</v>
      </c>
      <c r="B358" s="142">
        <v>537</v>
      </c>
      <c r="C358" s="139" t="s">
        <v>1082</v>
      </c>
      <c r="D358" s="137">
        <v>80</v>
      </c>
      <c r="E358" s="139" t="s">
        <v>867</v>
      </c>
      <c r="F358" s="116"/>
      <c r="G358" s="119"/>
      <c r="H358" s="120">
        <v>60</v>
      </c>
      <c r="I358" s="121" t="s">
        <v>112</v>
      </c>
      <c r="J358" s="115" t="s">
        <v>337</v>
      </c>
      <c r="K358" s="115" t="s">
        <v>148</v>
      </c>
      <c r="L358" s="116" t="s">
        <v>67</v>
      </c>
      <c r="M358" s="116"/>
      <c r="N358" s="117"/>
      <c r="O358" s="116"/>
      <c r="P358" s="114">
        <v>5</v>
      </c>
      <c r="Q358" s="22"/>
    </row>
    <row r="359" spans="1:17" ht="15" customHeight="1" x14ac:dyDescent="0.25">
      <c r="A359" s="15">
        <v>173</v>
      </c>
      <c r="B359" s="142">
        <v>546</v>
      </c>
      <c r="C359" s="118" t="s">
        <v>80</v>
      </c>
      <c r="D359" s="137">
        <v>173</v>
      </c>
      <c r="E359" s="118" t="s">
        <v>80</v>
      </c>
      <c r="F359" s="116"/>
      <c r="G359" s="119"/>
      <c r="H359" s="120"/>
      <c r="I359" s="121" t="s">
        <v>150</v>
      </c>
      <c r="J359" s="115" t="s">
        <v>81</v>
      </c>
      <c r="K359" s="115" t="s">
        <v>148</v>
      </c>
      <c r="L359" s="116" t="s">
        <v>67</v>
      </c>
      <c r="M359" s="116"/>
      <c r="N359" s="117"/>
      <c r="O359" s="116"/>
      <c r="P359" s="114"/>
      <c r="Q359" s="22"/>
    </row>
    <row r="360" spans="1:17" ht="15" customHeight="1" x14ac:dyDescent="0.25">
      <c r="A360" s="15"/>
      <c r="B360" s="269" t="s">
        <v>978</v>
      </c>
      <c r="C360" s="276"/>
      <c r="D360" s="276"/>
      <c r="E360" s="276"/>
      <c r="F360" s="276"/>
      <c r="G360" s="276"/>
      <c r="H360" s="276"/>
      <c r="I360" s="276"/>
      <c r="J360" s="276"/>
      <c r="K360" s="115"/>
      <c r="L360" s="116"/>
      <c r="M360" s="116"/>
      <c r="N360" s="117"/>
      <c r="O360" s="116"/>
      <c r="P360" s="114"/>
      <c r="Q360" s="22"/>
    </row>
    <row r="361" spans="1:17" ht="15" customHeight="1" x14ac:dyDescent="0.25">
      <c r="A361" s="15">
        <v>140</v>
      </c>
      <c r="B361" s="142">
        <v>555</v>
      </c>
      <c r="C361" s="139" t="s">
        <v>83</v>
      </c>
      <c r="D361" s="137">
        <v>140</v>
      </c>
      <c r="E361" s="139" t="s">
        <v>868</v>
      </c>
      <c r="F361" s="116"/>
      <c r="G361" s="119"/>
      <c r="H361" s="120">
        <v>80</v>
      </c>
      <c r="I361" s="121" t="s">
        <v>150</v>
      </c>
      <c r="J361" s="115" t="s">
        <v>337</v>
      </c>
      <c r="K361" s="115" t="s">
        <v>148</v>
      </c>
      <c r="L361" s="116" t="s">
        <v>84</v>
      </c>
      <c r="M361" s="116" t="s">
        <v>85</v>
      </c>
      <c r="N361" s="117"/>
      <c r="O361" s="116"/>
      <c r="P361" s="114">
        <v>10</v>
      </c>
      <c r="Q361" s="22"/>
    </row>
    <row r="362" spans="1:17" ht="15" customHeight="1" x14ac:dyDescent="0.25">
      <c r="A362" s="15">
        <v>149</v>
      </c>
      <c r="B362" s="142">
        <v>556</v>
      </c>
      <c r="C362" s="118" t="s">
        <v>86</v>
      </c>
      <c r="D362" s="137">
        <v>149</v>
      </c>
      <c r="E362" s="118" t="s">
        <v>869</v>
      </c>
      <c r="F362" s="116"/>
      <c r="G362" s="119"/>
      <c r="H362" s="120">
        <v>40</v>
      </c>
      <c r="I362" s="127" t="s">
        <v>870</v>
      </c>
      <c r="J362" s="115" t="s">
        <v>337</v>
      </c>
      <c r="K362" s="115" t="s">
        <v>148</v>
      </c>
      <c r="L362" s="116" t="s">
        <v>67</v>
      </c>
      <c r="M362" s="116"/>
      <c r="N362" s="117"/>
      <c r="O362" s="116"/>
      <c r="P362" s="114">
        <v>10</v>
      </c>
      <c r="Q362" s="22"/>
    </row>
    <row r="363" spans="1:17" ht="15" customHeight="1" x14ac:dyDescent="0.25">
      <c r="A363" s="15">
        <v>145</v>
      </c>
      <c r="B363" s="142">
        <v>558</v>
      </c>
      <c r="C363" s="139" t="s">
        <v>87</v>
      </c>
      <c r="D363" s="137">
        <v>145</v>
      </c>
      <c r="E363" s="139" t="s">
        <v>871</v>
      </c>
      <c r="F363" s="116"/>
      <c r="G363" s="119"/>
      <c r="H363" s="120">
        <v>80</v>
      </c>
      <c r="I363" s="127" t="s">
        <v>872</v>
      </c>
      <c r="J363" s="115" t="s">
        <v>337</v>
      </c>
      <c r="K363" s="115" t="s">
        <v>148</v>
      </c>
      <c r="L363" s="116" t="s">
        <v>82</v>
      </c>
      <c r="M363" s="116" t="s">
        <v>1081</v>
      </c>
      <c r="N363" s="117"/>
      <c r="O363" s="116"/>
      <c r="P363" s="114">
        <v>10</v>
      </c>
      <c r="Q363" s="22"/>
    </row>
    <row r="364" spans="1:17" ht="15" customHeight="1" x14ac:dyDescent="0.25">
      <c r="A364" s="15">
        <v>169</v>
      </c>
      <c r="B364" s="142">
        <v>567</v>
      </c>
      <c r="C364" s="118" t="s">
        <v>88</v>
      </c>
      <c r="D364" s="137">
        <v>169</v>
      </c>
      <c r="E364" s="118" t="s">
        <v>89</v>
      </c>
      <c r="F364" s="116"/>
      <c r="G364" s="119"/>
      <c r="H364" s="120"/>
      <c r="I364" s="121" t="s">
        <v>150</v>
      </c>
      <c r="J364" s="115" t="s">
        <v>147</v>
      </c>
      <c r="K364" s="115" t="s">
        <v>148</v>
      </c>
      <c r="L364" s="116" t="s">
        <v>457</v>
      </c>
      <c r="M364" s="116"/>
      <c r="N364" s="117"/>
      <c r="O364" s="116"/>
      <c r="P364" s="114"/>
      <c r="Q364" s="22"/>
    </row>
    <row r="365" spans="1:17" ht="15" customHeight="1" x14ac:dyDescent="0.25">
      <c r="A365" s="15">
        <v>75</v>
      </c>
      <c r="B365" s="142">
        <v>569</v>
      </c>
      <c r="C365" s="139" t="s">
        <v>90</v>
      </c>
      <c r="D365" s="137">
        <v>75</v>
      </c>
      <c r="E365" s="139" t="s">
        <v>1088</v>
      </c>
      <c r="F365" s="116"/>
      <c r="G365" s="119"/>
      <c r="H365" s="120"/>
      <c r="I365" s="121" t="s">
        <v>112</v>
      </c>
      <c r="J365" s="115" t="s">
        <v>237</v>
      </c>
      <c r="K365" s="115" t="s">
        <v>1089</v>
      </c>
      <c r="L365" s="116"/>
      <c r="M365" s="116"/>
      <c r="N365" s="117"/>
      <c r="O365" s="116"/>
      <c r="P365" s="114"/>
      <c r="Q365" s="22"/>
    </row>
    <row r="366" spans="1:17" ht="15" customHeight="1" x14ac:dyDescent="0.25">
      <c r="A366" s="15">
        <v>16</v>
      </c>
      <c r="B366" s="142">
        <v>572</v>
      </c>
      <c r="C366" s="119" t="s">
        <v>1090</v>
      </c>
      <c r="D366" s="137">
        <v>16</v>
      </c>
      <c r="E366" s="119" t="s">
        <v>1091</v>
      </c>
      <c r="F366" s="131"/>
      <c r="G366" s="119"/>
      <c r="H366" s="120"/>
      <c r="I366" s="121" t="s">
        <v>112</v>
      </c>
      <c r="J366" s="115" t="s">
        <v>337</v>
      </c>
      <c r="K366" s="115" t="s">
        <v>148</v>
      </c>
      <c r="L366" s="126" t="s">
        <v>1092</v>
      </c>
      <c r="M366" s="116" t="s">
        <v>1093</v>
      </c>
      <c r="N366" s="117" t="s">
        <v>1094</v>
      </c>
      <c r="O366" s="116"/>
      <c r="P366" s="114"/>
      <c r="Q366" s="22"/>
    </row>
    <row r="367" spans="1:17" ht="15" customHeight="1" x14ac:dyDescent="0.25">
      <c r="A367" s="15">
        <v>752</v>
      </c>
      <c r="B367" s="142">
        <v>575</v>
      </c>
      <c r="C367" s="118" t="s">
        <v>1095</v>
      </c>
      <c r="D367" s="137">
        <v>752</v>
      </c>
      <c r="E367" s="118" t="s">
        <v>1095</v>
      </c>
      <c r="F367" s="116"/>
      <c r="G367" s="119"/>
      <c r="H367" s="120"/>
      <c r="I367" s="121" t="s">
        <v>112</v>
      </c>
      <c r="J367" s="115" t="s">
        <v>337</v>
      </c>
      <c r="K367" s="115" t="s">
        <v>148</v>
      </c>
      <c r="L367" s="116" t="s">
        <v>1092</v>
      </c>
      <c r="M367" s="116" t="s">
        <v>1096</v>
      </c>
      <c r="N367" s="117" t="s">
        <v>1094</v>
      </c>
      <c r="O367" s="116"/>
      <c r="P367" s="114"/>
      <c r="Q367" s="22"/>
    </row>
    <row r="368" spans="1:17" ht="15" customHeight="1" x14ac:dyDescent="0.25">
      <c r="A368" s="15"/>
      <c r="B368" s="269" t="s">
        <v>979</v>
      </c>
      <c r="C368" s="276"/>
      <c r="D368" s="276"/>
      <c r="E368" s="276"/>
      <c r="F368" s="276"/>
      <c r="G368" s="276"/>
      <c r="H368" s="276"/>
      <c r="I368" s="276"/>
      <c r="J368" s="276"/>
      <c r="K368" s="115"/>
      <c r="L368" s="116"/>
      <c r="M368" s="116"/>
      <c r="N368" s="117"/>
      <c r="O368" s="116"/>
      <c r="P368" s="114"/>
      <c r="Q368" s="22"/>
    </row>
    <row r="369" spans="1:17" ht="24.9" customHeight="1" x14ac:dyDescent="0.25">
      <c r="A369" s="15">
        <v>663</v>
      </c>
      <c r="B369" s="142">
        <v>600</v>
      </c>
      <c r="C369" s="139" t="s">
        <v>1098</v>
      </c>
      <c r="D369" s="137">
        <v>663</v>
      </c>
      <c r="E369" s="139" t="s">
        <v>873</v>
      </c>
      <c r="F369" s="119" t="s">
        <v>110</v>
      </c>
      <c r="G369" s="119"/>
      <c r="H369" s="120">
        <v>40</v>
      </c>
      <c r="I369" s="121" t="s">
        <v>150</v>
      </c>
      <c r="J369" s="115" t="s">
        <v>128</v>
      </c>
      <c r="K369" s="115" t="s">
        <v>1099</v>
      </c>
      <c r="L369" s="116"/>
      <c r="M369" s="116"/>
      <c r="N369" s="117"/>
      <c r="O369" s="116"/>
      <c r="P369" s="114">
        <v>4</v>
      </c>
      <c r="Q369" s="22"/>
    </row>
    <row r="370" spans="1:17" ht="59.25" customHeight="1" x14ac:dyDescent="0.25">
      <c r="A370" s="15">
        <v>615</v>
      </c>
      <c r="B370" s="142">
        <v>601</v>
      </c>
      <c r="C370" s="118" t="s">
        <v>1100</v>
      </c>
      <c r="D370" s="137">
        <v>615</v>
      </c>
      <c r="E370" s="118" t="s">
        <v>874</v>
      </c>
      <c r="F370" s="119" t="s">
        <v>110</v>
      </c>
      <c r="G370" s="119"/>
      <c r="H370" s="120">
        <v>80</v>
      </c>
      <c r="I370" s="121" t="s">
        <v>150</v>
      </c>
      <c r="J370" s="115" t="s">
        <v>128</v>
      </c>
      <c r="K370" s="115" t="s">
        <v>1101</v>
      </c>
      <c r="L370" s="116"/>
      <c r="M370" s="116"/>
      <c r="N370" s="117"/>
      <c r="O370" s="116"/>
      <c r="P370" s="114">
        <v>12</v>
      </c>
      <c r="Q370" s="22"/>
    </row>
    <row r="371" spans="1:17" ht="24.9" customHeight="1" x14ac:dyDescent="0.25">
      <c r="A371" s="15">
        <v>639</v>
      </c>
      <c r="B371" s="142">
        <v>602</v>
      </c>
      <c r="C371" s="139" t="s">
        <v>1102</v>
      </c>
      <c r="D371" s="137">
        <v>639</v>
      </c>
      <c r="E371" s="139" t="s">
        <v>875</v>
      </c>
      <c r="F371" s="119"/>
      <c r="G371" s="119"/>
      <c r="H371" s="120">
        <v>110</v>
      </c>
      <c r="I371" s="121" t="s">
        <v>150</v>
      </c>
      <c r="J371" s="115" t="s">
        <v>558</v>
      </c>
      <c r="K371" s="115" t="s">
        <v>559</v>
      </c>
      <c r="L371" s="116"/>
      <c r="M371" s="116"/>
      <c r="N371" s="117"/>
      <c r="O371" s="116"/>
      <c r="P371" s="114">
        <v>4</v>
      </c>
      <c r="Q371" s="22"/>
    </row>
    <row r="372" spans="1:17" ht="15" customHeight="1" x14ac:dyDescent="0.25">
      <c r="A372" s="15">
        <v>617</v>
      </c>
      <c r="B372" s="142">
        <v>603</v>
      </c>
      <c r="C372" s="118" t="s">
        <v>1103</v>
      </c>
      <c r="D372" s="137">
        <v>617</v>
      </c>
      <c r="E372" s="118" t="s">
        <v>876</v>
      </c>
      <c r="F372" s="119"/>
      <c r="G372" s="119" t="s">
        <v>1104</v>
      </c>
      <c r="H372" s="120">
        <v>50</v>
      </c>
      <c r="I372" s="121" t="s">
        <v>150</v>
      </c>
      <c r="J372" s="115" t="s">
        <v>128</v>
      </c>
      <c r="K372" s="115" t="s">
        <v>1099</v>
      </c>
      <c r="L372" s="116"/>
      <c r="M372" s="116"/>
      <c r="N372" s="117"/>
      <c r="O372" s="116"/>
      <c r="P372" s="114">
        <v>7</v>
      </c>
      <c r="Q372" s="22"/>
    </row>
    <row r="373" spans="1:17" ht="15" customHeight="1" x14ac:dyDescent="0.25">
      <c r="A373" s="15" t="s">
        <v>149</v>
      </c>
      <c r="B373" s="142">
        <v>605</v>
      </c>
      <c r="C373" s="139" t="s">
        <v>1105</v>
      </c>
      <c r="D373" s="137">
        <v>698</v>
      </c>
      <c r="E373" s="139" t="s">
        <v>1106</v>
      </c>
      <c r="F373" s="119"/>
      <c r="G373" s="119"/>
      <c r="H373" s="120">
        <v>95</v>
      </c>
      <c r="I373" s="121" t="s">
        <v>150</v>
      </c>
      <c r="J373" s="115" t="s">
        <v>128</v>
      </c>
      <c r="K373" s="115" t="s">
        <v>1099</v>
      </c>
      <c r="L373" s="116"/>
      <c r="M373" s="116"/>
      <c r="N373" s="117"/>
      <c r="O373" s="116"/>
      <c r="P373" s="114">
        <v>4</v>
      </c>
      <c r="Q373" s="22"/>
    </row>
    <row r="374" spans="1:17" ht="24.9" customHeight="1" x14ac:dyDescent="0.25">
      <c r="A374" s="15">
        <v>618</v>
      </c>
      <c r="B374" s="142">
        <v>606</v>
      </c>
      <c r="C374" s="118" t="s">
        <v>1107</v>
      </c>
      <c r="D374" s="137">
        <v>618</v>
      </c>
      <c r="E374" s="118" t="s">
        <v>1108</v>
      </c>
      <c r="F374" s="119" t="s">
        <v>110</v>
      </c>
      <c r="G374" s="119"/>
      <c r="H374" s="120">
        <v>70</v>
      </c>
      <c r="I374" s="121" t="s">
        <v>150</v>
      </c>
      <c r="J374" s="115" t="s">
        <v>128</v>
      </c>
      <c r="K374" s="115" t="s">
        <v>1099</v>
      </c>
      <c r="L374" s="116"/>
      <c r="M374" s="116"/>
      <c r="N374" s="117"/>
      <c r="O374" s="116"/>
      <c r="P374" s="114">
        <v>12</v>
      </c>
      <c r="Q374" s="22"/>
    </row>
    <row r="375" spans="1:17" ht="15" customHeight="1" x14ac:dyDescent="0.25">
      <c r="A375" s="15">
        <v>616</v>
      </c>
      <c r="B375" s="142">
        <v>610</v>
      </c>
      <c r="C375" s="139" t="s">
        <v>1109</v>
      </c>
      <c r="D375" s="137">
        <v>616</v>
      </c>
      <c r="E375" s="139" t="s">
        <v>877</v>
      </c>
      <c r="F375" s="119" t="s">
        <v>110</v>
      </c>
      <c r="G375" s="119"/>
      <c r="H375" s="120">
        <v>50</v>
      </c>
      <c r="I375" s="121" t="s">
        <v>150</v>
      </c>
      <c r="J375" s="115" t="s">
        <v>128</v>
      </c>
      <c r="K375" s="115" t="s">
        <v>1099</v>
      </c>
      <c r="L375" s="116"/>
      <c r="M375" s="116"/>
      <c r="N375" s="117"/>
      <c r="O375" s="116"/>
      <c r="P375" s="114">
        <v>4</v>
      </c>
      <c r="Q375" s="22"/>
    </row>
    <row r="376" spans="1:17" ht="15" customHeight="1" x14ac:dyDescent="0.25">
      <c r="A376" s="15">
        <v>640</v>
      </c>
      <c r="B376" s="142">
        <v>611</v>
      </c>
      <c r="C376" s="118" t="s">
        <v>1110</v>
      </c>
      <c r="D376" s="137">
        <v>640</v>
      </c>
      <c r="E376" s="118" t="s">
        <v>1111</v>
      </c>
      <c r="F376" s="119"/>
      <c r="G376" s="119"/>
      <c r="H376" s="120">
        <v>60</v>
      </c>
      <c r="I376" s="127" t="s">
        <v>150</v>
      </c>
      <c r="J376" s="115" t="s">
        <v>128</v>
      </c>
      <c r="K376" s="115" t="s">
        <v>1099</v>
      </c>
      <c r="L376" s="116"/>
      <c r="M376" s="116"/>
      <c r="N376" s="117"/>
      <c r="O376" s="116"/>
      <c r="P376" s="114">
        <v>21</v>
      </c>
      <c r="Q376" s="22"/>
    </row>
    <row r="377" spans="1:17" ht="15" customHeight="1" x14ac:dyDescent="0.25">
      <c r="A377" s="15">
        <v>629</v>
      </c>
      <c r="B377" s="142">
        <v>612</v>
      </c>
      <c r="C377" s="139" t="s">
        <v>1112</v>
      </c>
      <c r="D377" s="137">
        <v>629</v>
      </c>
      <c r="E377" s="139" t="s">
        <v>1113</v>
      </c>
      <c r="F377" s="119"/>
      <c r="G377" s="119"/>
      <c r="H377" s="120">
        <v>60</v>
      </c>
      <c r="I377" s="121" t="s">
        <v>150</v>
      </c>
      <c r="J377" s="115" t="s">
        <v>128</v>
      </c>
      <c r="K377" s="115" t="s">
        <v>1099</v>
      </c>
      <c r="L377" s="116"/>
      <c r="M377" s="116"/>
      <c r="N377" s="117"/>
      <c r="O377" s="116"/>
      <c r="P377" s="114">
        <v>15</v>
      </c>
      <c r="Q377" s="22"/>
    </row>
    <row r="378" spans="1:17" ht="15" customHeight="1" x14ac:dyDescent="0.25">
      <c r="A378" s="15">
        <v>645</v>
      </c>
      <c r="B378" s="142">
        <v>613</v>
      </c>
      <c r="C378" s="118" t="s">
        <v>1114</v>
      </c>
      <c r="D378" s="137">
        <v>645</v>
      </c>
      <c r="E378" s="118" t="s">
        <v>878</v>
      </c>
      <c r="F378" s="119"/>
      <c r="G378" s="119"/>
      <c r="H378" s="120">
        <v>50</v>
      </c>
      <c r="I378" s="121" t="s">
        <v>150</v>
      </c>
      <c r="J378" s="115" t="s">
        <v>128</v>
      </c>
      <c r="K378" s="115" t="s">
        <v>1099</v>
      </c>
      <c r="L378" s="116"/>
      <c r="M378" s="116"/>
      <c r="N378" s="117"/>
      <c r="O378" s="116"/>
      <c r="P378" s="114">
        <v>15</v>
      </c>
      <c r="Q378" s="22"/>
    </row>
    <row r="379" spans="1:17" ht="15" customHeight="1" x14ac:dyDescent="0.25">
      <c r="A379" s="15">
        <v>646</v>
      </c>
      <c r="B379" s="142">
        <v>614</v>
      </c>
      <c r="C379" s="139" t="s">
        <v>1115</v>
      </c>
      <c r="D379" s="137">
        <v>646</v>
      </c>
      <c r="E379" s="139" t="s">
        <v>1116</v>
      </c>
      <c r="F379" s="119"/>
      <c r="G379" s="119"/>
      <c r="H379" s="120">
        <v>60</v>
      </c>
      <c r="I379" s="121" t="s">
        <v>150</v>
      </c>
      <c r="J379" s="115" t="s">
        <v>128</v>
      </c>
      <c r="K379" s="115" t="s">
        <v>1099</v>
      </c>
      <c r="L379" s="116"/>
      <c r="M379" s="116"/>
      <c r="N379" s="117"/>
      <c r="O379" s="116"/>
      <c r="P379" s="114">
        <v>21</v>
      </c>
      <c r="Q379" s="22"/>
    </row>
    <row r="380" spans="1:17" ht="24.9" customHeight="1" x14ac:dyDescent="0.25">
      <c r="A380" s="15">
        <v>638</v>
      </c>
      <c r="B380" s="142">
        <v>616</v>
      </c>
      <c r="C380" s="118" t="s">
        <v>1118</v>
      </c>
      <c r="D380" s="137">
        <v>638</v>
      </c>
      <c r="E380" s="118" t="s">
        <v>879</v>
      </c>
      <c r="F380" s="119" t="s">
        <v>110</v>
      </c>
      <c r="G380" s="119"/>
      <c r="H380" s="120">
        <v>120</v>
      </c>
      <c r="I380" s="121" t="s">
        <v>150</v>
      </c>
      <c r="J380" s="115" t="s">
        <v>128</v>
      </c>
      <c r="K380" s="115" t="s">
        <v>1101</v>
      </c>
      <c r="L380" s="116"/>
      <c r="M380" s="116"/>
      <c r="N380" s="117"/>
      <c r="O380" s="116"/>
      <c r="P380" s="114">
        <v>15</v>
      </c>
      <c r="Q380" s="22"/>
    </row>
    <row r="381" spans="1:17" ht="24.9" customHeight="1" x14ac:dyDescent="0.25">
      <c r="A381" s="15">
        <v>681</v>
      </c>
      <c r="B381" s="142">
        <v>617</v>
      </c>
      <c r="C381" s="139" t="s">
        <v>1119</v>
      </c>
      <c r="D381" s="137">
        <v>681</v>
      </c>
      <c r="E381" s="139" t="s">
        <v>1120</v>
      </c>
      <c r="F381" s="119"/>
      <c r="G381" s="119"/>
      <c r="H381" s="120">
        <v>100</v>
      </c>
      <c r="I381" s="121" t="s">
        <v>150</v>
      </c>
      <c r="J381" s="115" t="s">
        <v>558</v>
      </c>
      <c r="K381" s="115" t="s">
        <v>559</v>
      </c>
      <c r="L381" s="116"/>
      <c r="M381" s="116"/>
      <c r="N381" s="117"/>
      <c r="O381" s="116"/>
      <c r="P381" s="114">
        <v>21</v>
      </c>
      <c r="Q381" s="22"/>
    </row>
    <row r="382" spans="1:17" ht="15" customHeight="1" x14ac:dyDescent="0.25">
      <c r="A382" s="15">
        <v>672</v>
      </c>
      <c r="B382" s="142">
        <v>618</v>
      </c>
      <c r="C382" s="118" t="s">
        <v>1121</v>
      </c>
      <c r="D382" s="137">
        <v>672</v>
      </c>
      <c r="E382" s="118" t="s">
        <v>1122</v>
      </c>
      <c r="F382" s="119"/>
      <c r="G382" s="119"/>
      <c r="H382" s="120">
        <v>70</v>
      </c>
      <c r="I382" s="121" t="s">
        <v>150</v>
      </c>
      <c r="J382" s="115" t="s">
        <v>128</v>
      </c>
      <c r="K382" s="115" t="s">
        <v>1099</v>
      </c>
      <c r="L382" s="116"/>
      <c r="M382" s="116"/>
      <c r="N382" s="117"/>
      <c r="O382" s="116"/>
      <c r="P382" s="114">
        <v>15</v>
      </c>
      <c r="Q382" s="22"/>
    </row>
    <row r="383" spans="1:17" ht="15" customHeight="1" x14ac:dyDescent="0.25">
      <c r="A383" s="15">
        <v>619</v>
      </c>
      <c r="B383" s="142">
        <v>620</v>
      </c>
      <c r="C383" s="139" t="s">
        <v>1123</v>
      </c>
      <c r="D383" s="137">
        <v>619</v>
      </c>
      <c r="E383" s="139" t="s">
        <v>880</v>
      </c>
      <c r="F383" s="119"/>
      <c r="G383" s="119"/>
      <c r="H383" s="120">
        <v>60</v>
      </c>
      <c r="I383" s="121" t="s">
        <v>150</v>
      </c>
      <c r="J383" s="115" t="s">
        <v>128</v>
      </c>
      <c r="K383" s="115" t="s">
        <v>1099</v>
      </c>
      <c r="L383" s="116"/>
      <c r="M383" s="116"/>
      <c r="N383" s="117"/>
      <c r="O383" s="116"/>
      <c r="P383" s="114">
        <v>7</v>
      </c>
      <c r="Q383" s="22"/>
    </row>
    <row r="384" spans="1:17" ht="15" customHeight="1" x14ac:dyDescent="0.25">
      <c r="A384" s="15">
        <v>620</v>
      </c>
      <c r="B384" s="142">
        <v>621</v>
      </c>
      <c r="C384" s="118" t="s">
        <v>1124</v>
      </c>
      <c r="D384" s="137">
        <v>620</v>
      </c>
      <c r="E384" s="118" t="s">
        <v>881</v>
      </c>
      <c r="F384" s="119"/>
      <c r="G384" s="119"/>
      <c r="H384" s="120">
        <v>60</v>
      </c>
      <c r="I384" s="121" t="s">
        <v>150</v>
      </c>
      <c r="J384" s="115" t="s">
        <v>128</v>
      </c>
      <c r="K384" s="115" t="s">
        <v>1099</v>
      </c>
      <c r="L384" s="116"/>
      <c r="M384" s="116"/>
      <c r="N384" s="117"/>
      <c r="O384" s="116"/>
      <c r="P384" s="114">
        <v>7</v>
      </c>
      <c r="Q384" s="22"/>
    </row>
    <row r="385" spans="1:17" ht="15" customHeight="1" x14ac:dyDescent="0.25">
      <c r="A385" s="15">
        <v>621</v>
      </c>
      <c r="B385" s="142">
        <v>622</v>
      </c>
      <c r="C385" s="139" t="s">
        <v>1125</v>
      </c>
      <c r="D385" s="137">
        <v>621</v>
      </c>
      <c r="E385" s="139" t="s">
        <v>882</v>
      </c>
      <c r="F385" s="119"/>
      <c r="G385" s="119"/>
      <c r="H385" s="120">
        <v>95</v>
      </c>
      <c r="I385" s="121" t="s">
        <v>150</v>
      </c>
      <c r="J385" s="115" t="s">
        <v>128</v>
      </c>
      <c r="K385" s="115" t="s">
        <v>1099</v>
      </c>
      <c r="L385" s="116"/>
      <c r="M385" s="116"/>
      <c r="N385" s="117"/>
      <c r="O385" s="116"/>
      <c r="P385" s="114">
        <v>7</v>
      </c>
      <c r="Q385" s="22"/>
    </row>
    <row r="386" spans="1:17" ht="15" customHeight="1" x14ac:dyDescent="0.25">
      <c r="A386" s="15">
        <v>641</v>
      </c>
      <c r="B386" s="142">
        <v>623</v>
      </c>
      <c r="C386" s="118" t="s">
        <v>1126</v>
      </c>
      <c r="D386" s="137">
        <v>641</v>
      </c>
      <c r="E386" s="118" t="s">
        <v>1127</v>
      </c>
      <c r="F386" s="119"/>
      <c r="G386" s="119"/>
      <c r="H386" s="120">
        <v>60</v>
      </c>
      <c r="I386" s="121" t="s">
        <v>150</v>
      </c>
      <c r="J386" s="115" t="s">
        <v>128</v>
      </c>
      <c r="K386" s="115" t="s">
        <v>1099</v>
      </c>
      <c r="L386" s="116"/>
      <c r="M386" s="116"/>
      <c r="N386" s="117"/>
      <c r="O386" s="116"/>
      <c r="P386" s="114">
        <v>7</v>
      </c>
      <c r="Q386" s="22"/>
    </row>
    <row r="387" spans="1:17" ht="15" customHeight="1" x14ac:dyDescent="0.25">
      <c r="A387" s="15">
        <v>641</v>
      </c>
      <c r="B387" s="142">
        <v>624</v>
      </c>
      <c r="C387" s="139" t="s">
        <v>1128</v>
      </c>
      <c r="D387" s="137">
        <v>641</v>
      </c>
      <c r="E387" s="139" t="s">
        <v>1129</v>
      </c>
      <c r="F387" s="119"/>
      <c r="G387" s="119"/>
      <c r="H387" s="120">
        <v>60</v>
      </c>
      <c r="I387" s="121" t="s">
        <v>150</v>
      </c>
      <c r="J387" s="115" t="s">
        <v>128</v>
      </c>
      <c r="K387" s="115" t="s">
        <v>1099</v>
      </c>
      <c r="L387" s="116"/>
      <c r="M387" s="116"/>
      <c r="N387" s="117"/>
      <c r="O387" s="116"/>
      <c r="P387" s="114">
        <v>7</v>
      </c>
      <c r="Q387" s="22"/>
    </row>
    <row r="388" spans="1:17" ht="15" customHeight="1" x14ac:dyDescent="0.25">
      <c r="A388" s="15">
        <v>643</v>
      </c>
      <c r="B388" s="142">
        <v>625</v>
      </c>
      <c r="C388" s="118" t="s">
        <v>1130</v>
      </c>
      <c r="D388" s="137">
        <v>643</v>
      </c>
      <c r="E388" s="118" t="s">
        <v>1131</v>
      </c>
      <c r="F388" s="119"/>
      <c r="G388" s="119"/>
      <c r="H388" s="120">
        <v>100</v>
      </c>
      <c r="I388" s="121" t="s">
        <v>150</v>
      </c>
      <c r="J388" s="115" t="s">
        <v>128</v>
      </c>
      <c r="K388" s="115" t="s">
        <v>1099</v>
      </c>
      <c r="L388" s="116"/>
      <c r="M388" s="116"/>
      <c r="N388" s="117"/>
      <c r="O388" s="116"/>
      <c r="P388" s="114">
        <v>7</v>
      </c>
      <c r="Q388" s="22"/>
    </row>
    <row r="389" spans="1:17" ht="15" customHeight="1" x14ac:dyDescent="0.25">
      <c r="A389" s="15">
        <v>622</v>
      </c>
      <c r="B389" s="142">
        <v>626</v>
      </c>
      <c r="C389" s="139" t="s">
        <v>1132</v>
      </c>
      <c r="D389" s="137">
        <v>622</v>
      </c>
      <c r="E389" s="139" t="s">
        <v>1133</v>
      </c>
      <c r="F389" s="119"/>
      <c r="G389" s="119"/>
      <c r="H389" s="120">
        <v>70</v>
      </c>
      <c r="I389" s="121" t="s">
        <v>150</v>
      </c>
      <c r="J389" s="115" t="s">
        <v>128</v>
      </c>
      <c r="K389" s="115" t="s">
        <v>1099</v>
      </c>
      <c r="L389" s="116"/>
      <c r="M389" s="116"/>
      <c r="N389" s="117"/>
      <c r="O389" s="116"/>
      <c r="P389" s="114">
        <v>7</v>
      </c>
      <c r="Q389" s="22"/>
    </row>
    <row r="390" spans="1:17" ht="15" customHeight="1" x14ac:dyDescent="0.25">
      <c r="A390" s="15">
        <v>623</v>
      </c>
      <c r="B390" s="142">
        <v>627</v>
      </c>
      <c r="C390" s="118" t="s">
        <v>1134</v>
      </c>
      <c r="D390" s="137">
        <v>623</v>
      </c>
      <c r="E390" s="118" t="s">
        <v>1135</v>
      </c>
      <c r="F390" s="119"/>
      <c r="G390" s="119"/>
      <c r="H390" s="120">
        <v>70</v>
      </c>
      <c r="I390" s="121" t="s">
        <v>150</v>
      </c>
      <c r="J390" s="115" t="s">
        <v>128</v>
      </c>
      <c r="K390" s="115" t="s">
        <v>1099</v>
      </c>
      <c r="L390" s="116"/>
      <c r="M390" s="116"/>
      <c r="N390" s="117"/>
      <c r="O390" s="116"/>
      <c r="P390" s="114">
        <v>7</v>
      </c>
      <c r="Q390" s="22"/>
    </row>
    <row r="391" spans="1:17" ht="15" customHeight="1" x14ac:dyDescent="0.25">
      <c r="A391" s="15">
        <v>624</v>
      </c>
      <c r="B391" s="142">
        <v>628</v>
      </c>
      <c r="C391" s="139" t="s">
        <v>1136</v>
      </c>
      <c r="D391" s="137">
        <v>624</v>
      </c>
      <c r="E391" s="139" t="s">
        <v>1137</v>
      </c>
      <c r="F391" s="119" t="s">
        <v>110</v>
      </c>
      <c r="G391" s="119"/>
      <c r="H391" s="120">
        <v>120</v>
      </c>
      <c r="I391" s="121" t="s">
        <v>150</v>
      </c>
      <c r="J391" s="115" t="s">
        <v>128</v>
      </c>
      <c r="K391" s="115" t="s">
        <v>1099</v>
      </c>
      <c r="L391" s="116"/>
      <c r="M391" s="116"/>
      <c r="N391" s="117"/>
      <c r="O391" s="116"/>
      <c r="P391" s="114">
        <v>7</v>
      </c>
      <c r="Q391" s="22"/>
    </row>
    <row r="392" spans="1:17" ht="15" customHeight="1" x14ac:dyDescent="0.25">
      <c r="A392" s="15">
        <v>673</v>
      </c>
      <c r="B392" s="142">
        <v>629</v>
      </c>
      <c r="C392" s="118" t="s">
        <v>1138</v>
      </c>
      <c r="D392" s="137">
        <v>673</v>
      </c>
      <c r="E392" s="118" t="s">
        <v>883</v>
      </c>
      <c r="F392" s="119"/>
      <c r="G392" s="119"/>
      <c r="H392" s="120">
        <v>60</v>
      </c>
      <c r="I392" s="121" t="s">
        <v>150</v>
      </c>
      <c r="J392" s="115" t="s">
        <v>128</v>
      </c>
      <c r="K392" s="115" t="s">
        <v>1099</v>
      </c>
      <c r="L392" s="116"/>
      <c r="M392" s="116"/>
      <c r="N392" s="117"/>
      <c r="O392" s="116"/>
      <c r="P392" s="114">
        <v>21</v>
      </c>
      <c r="Q392" s="22"/>
    </row>
    <row r="393" spans="1:17" ht="15" customHeight="1" x14ac:dyDescent="0.25">
      <c r="A393" s="15">
        <v>674</v>
      </c>
      <c r="B393" s="142">
        <v>630</v>
      </c>
      <c r="C393" s="139" t="s">
        <v>1139</v>
      </c>
      <c r="D393" s="137">
        <v>674</v>
      </c>
      <c r="E393" s="139" t="s">
        <v>884</v>
      </c>
      <c r="F393" s="119"/>
      <c r="G393" s="119"/>
      <c r="H393" s="120">
        <v>60</v>
      </c>
      <c r="I393" s="121" t="s">
        <v>150</v>
      </c>
      <c r="J393" s="115" t="s">
        <v>128</v>
      </c>
      <c r="K393" s="115" t="s">
        <v>1099</v>
      </c>
      <c r="L393" s="116"/>
      <c r="M393" s="116"/>
      <c r="N393" s="117"/>
      <c r="O393" s="116"/>
      <c r="P393" s="114">
        <v>21</v>
      </c>
      <c r="Q393" s="22"/>
    </row>
    <row r="394" spans="1:17" ht="15" customHeight="1" x14ac:dyDescent="0.25">
      <c r="A394" s="15">
        <v>675</v>
      </c>
      <c r="B394" s="142">
        <v>631</v>
      </c>
      <c r="C394" s="118" t="s">
        <v>1140</v>
      </c>
      <c r="D394" s="137">
        <v>675</v>
      </c>
      <c r="E394" s="118" t="s">
        <v>885</v>
      </c>
      <c r="F394" s="119"/>
      <c r="G394" s="119"/>
      <c r="H394" s="120">
        <v>100</v>
      </c>
      <c r="I394" s="121" t="s">
        <v>150</v>
      </c>
      <c r="J394" s="115" t="s">
        <v>128</v>
      </c>
      <c r="K394" s="115" t="s">
        <v>1099</v>
      </c>
      <c r="L394" s="116"/>
      <c r="M394" s="116"/>
      <c r="N394" s="117"/>
      <c r="O394" s="116"/>
      <c r="P394" s="114">
        <v>21</v>
      </c>
      <c r="Q394" s="22"/>
    </row>
    <row r="395" spans="1:17" ht="24.9" customHeight="1" x14ac:dyDescent="0.25">
      <c r="A395" s="15">
        <v>686</v>
      </c>
      <c r="B395" s="142">
        <v>632</v>
      </c>
      <c r="C395" s="139" t="s">
        <v>1141</v>
      </c>
      <c r="D395" s="137">
        <v>686</v>
      </c>
      <c r="E395" s="139" t="s">
        <v>886</v>
      </c>
      <c r="F395" s="119"/>
      <c r="G395" s="119"/>
      <c r="H395" s="120">
        <v>80</v>
      </c>
      <c r="I395" s="121" t="s">
        <v>150</v>
      </c>
      <c r="J395" s="115" t="s">
        <v>217</v>
      </c>
      <c r="K395" s="115" t="s">
        <v>218</v>
      </c>
      <c r="L395" s="116"/>
      <c r="M395" s="116"/>
      <c r="N395" s="117"/>
      <c r="O395" s="116"/>
      <c r="P395" s="114">
        <v>30</v>
      </c>
      <c r="Q395" s="22"/>
    </row>
    <row r="396" spans="1:17" ht="24.9" customHeight="1" x14ac:dyDescent="0.25">
      <c r="A396" s="15">
        <v>687</v>
      </c>
      <c r="B396" s="142">
        <v>633</v>
      </c>
      <c r="C396" s="118" t="s">
        <v>1142</v>
      </c>
      <c r="D396" s="137">
        <v>687</v>
      </c>
      <c r="E396" s="118" t="s">
        <v>887</v>
      </c>
      <c r="F396" s="119"/>
      <c r="G396" s="119"/>
      <c r="H396" s="120">
        <v>80</v>
      </c>
      <c r="I396" s="121" t="s">
        <v>150</v>
      </c>
      <c r="J396" s="115" t="s">
        <v>217</v>
      </c>
      <c r="K396" s="115" t="s">
        <v>218</v>
      </c>
      <c r="L396" s="116"/>
      <c r="M396" s="116"/>
      <c r="N396" s="117"/>
      <c r="O396" s="116"/>
      <c r="P396" s="114">
        <v>30</v>
      </c>
      <c r="Q396" s="22"/>
    </row>
    <row r="397" spans="1:17" ht="24.9" customHeight="1" x14ac:dyDescent="0.25">
      <c r="A397" s="15">
        <v>688</v>
      </c>
      <c r="B397" s="142">
        <v>634</v>
      </c>
      <c r="C397" s="139" t="s">
        <v>1143</v>
      </c>
      <c r="D397" s="137">
        <v>688</v>
      </c>
      <c r="E397" s="139" t="s">
        <v>888</v>
      </c>
      <c r="F397" s="119"/>
      <c r="G397" s="119"/>
      <c r="H397" s="120">
        <v>150</v>
      </c>
      <c r="I397" s="121" t="s">
        <v>150</v>
      </c>
      <c r="J397" s="115" t="s">
        <v>217</v>
      </c>
      <c r="K397" s="115" t="s">
        <v>218</v>
      </c>
      <c r="L397" s="116"/>
      <c r="M397" s="116"/>
      <c r="N397" s="117"/>
      <c r="O397" s="116"/>
      <c r="P397" s="114">
        <v>30</v>
      </c>
      <c r="Q397" s="22"/>
    </row>
    <row r="398" spans="1:17" ht="15" customHeight="1" x14ac:dyDescent="0.25">
      <c r="A398" s="15">
        <v>634</v>
      </c>
      <c r="B398" s="142">
        <v>640</v>
      </c>
      <c r="C398" s="118" t="s">
        <v>1144</v>
      </c>
      <c r="D398" s="137">
        <v>634</v>
      </c>
      <c r="E398" s="118" t="s">
        <v>1145</v>
      </c>
      <c r="F398" s="119"/>
      <c r="G398" s="116" t="s">
        <v>1146</v>
      </c>
      <c r="H398" s="129">
        <v>40</v>
      </c>
      <c r="I398" s="121" t="s">
        <v>150</v>
      </c>
      <c r="J398" s="115" t="s">
        <v>217</v>
      </c>
      <c r="K398" s="115" t="s">
        <v>218</v>
      </c>
      <c r="L398" s="116"/>
      <c r="M398" s="116"/>
      <c r="N398" s="117"/>
      <c r="O398" s="116"/>
      <c r="P398" s="114">
        <v>10</v>
      </c>
      <c r="Q398" s="22"/>
    </row>
    <row r="399" spans="1:17" ht="15" customHeight="1" x14ac:dyDescent="0.25">
      <c r="A399" s="15">
        <v>635</v>
      </c>
      <c r="B399" s="142">
        <v>641</v>
      </c>
      <c r="C399" s="139" t="s">
        <v>1147</v>
      </c>
      <c r="D399" s="137">
        <v>635</v>
      </c>
      <c r="E399" s="139" t="s">
        <v>1148</v>
      </c>
      <c r="F399" s="119"/>
      <c r="G399" s="116" t="s">
        <v>1149</v>
      </c>
      <c r="H399" s="129">
        <v>40</v>
      </c>
      <c r="I399" s="121" t="s">
        <v>150</v>
      </c>
      <c r="J399" s="115" t="s">
        <v>217</v>
      </c>
      <c r="K399" s="115" t="s">
        <v>218</v>
      </c>
      <c r="L399" s="116"/>
      <c r="M399" s="116"/>
      <c r="N399" s="117"/>
      <c r="O399" s="116"/>
      <c r="P399" s="114">
        <v>10</v>
      </c>
      <c r="Q399" s="22"/>
    </row>
    <row r="400" spans="1:17" ht="15" customHeight="1" x14ac:dyDescent="0.25">
      <c r="A400" s="15">
        <v>636</v>
      </c>
      <c r="B400" s="142">
        <v>642</v>
      </c>
      <c r="C400" s="118" t="s">
        <v>1150</v>
      </c>
      <c r="D400" s="137">
        <v>636</v>
      </c>
      <c r="E400" s="118" t="s">
        <v>1151</v>
      </c>
      <c r="F400" s="119" t="s">
        <v>110</v>
      </c>
      <c r="G400" s="116"/>
      <c r="H400" s="129">
        <v>70</v>
      </c>
      <c r="I400" s="121" t="s">
        <v>150</v>
      </c>
      <c r="J400" s="115" t="s">
        <v>217</v>
      </c>
      <c r="K400" s="115" t="s">
        <v>218</v>
      </c>
      <c r="L400" s="116"/>
      <c r="M400" s="116"/>
      <c r="N400" s="117"/>
      <c r="O400" s="116"/>
      <c r="P400" s="114">
        <v>10</v>
      </c>
      <c r="Q400" s="22"/>
    </row>
    <row r="401" spans="1:17" ht="15" customHeight="1" x14ac:dyDescent="0.25">
      <c r="A401" s="15">
        <v>651</v>
      </c>
      <c r="B401" s="142">
        <v>643</v>
      </c>
      <c r="C401" s="139" t="s">
        <v>1152</v>
      </c>
      <c r="D401" s="137">
        <v>651</v>
      </c>
      <c r="E401" s="139" t="s">
        <v>1153</v>
      </c>
      <c r="F401" s="116"/>
      <c r="G401" s="119"/>
      <c r="H401" s="120">
        <v>80</v>
      </c>
      <c r="I401" s="121" t="s">
        <v>150</v>
      </c>
      <c r="J401" s="115" t="s">
        <v>217</v>
      </c>
      <c r="K401" s="115" t="s">
        <v>218</v>
      </c>
      <c r="L401" s="116"/>
      <c r="M401" s="116"/>
      <c r="N401" s="117"/>
      <c r="O401" s="116"/>
      <c r="P401" s="114">
        <v>90</v>
      </c>
      <c r="Q401" s="22"/>
    </row>
    <row r="402" spans="1:17" ht="15" customHeight="1" x14ac:dyDescent="0.25">
      <c r="A402" s="15">
        <v>652</v>
      </c>
      <c r="B402" s="142">
        <v>644</v>
      </c>
      <c r="C402" s="118" t="s">
        <v>1154</v>
      </c>
      <c r="D402" s="137">
        <v>652</v>
      </c>
      <c r="E402" s="118" t="s">
        <v>1156</v>
      </c>
      <c r="F402" s="116"/>
      <c r="G402" s="119"/>
      <c r="H402" s="120">
        <v>80</v>
      </c>
      <c r="I402" s="121" t="s">
        <v>150</v>
      </c>
      <c r="J402" s="115" t="s">
        <v>217</v>
      </c>
      <c r="K402" s="115" t="s">
        <v>218</v>
      </c>
      <c r="L402" s="116"/>
      <c r="M402" s="116"/>
      <c r="N402" s="117"/>
      <c r="O402" s="116"/>
      <c r="P402" s="114">
        <v>90</v>
      </c>
      <c r="Q402" s="22"/>
    </row>
    <row r="403" spans="1:17" ht="15" customHeight="1" x14ac:dyDescent="0.25">
      <c r="A403" s="15">
        <v>653</v>
      </c>
      <c r="B403" s="142">
        <v>645</v>
      </c>
      <c r="C403" s="139" t="s">
        <v>1157</v>
      </c>
      <c r="D403" s="137">
        <v>653</v>
      </c>
      <c r="E403" s="139" t="s">
        <v>1158</v>
      </c>
      <c r="F403" s="116"/>
      <c r="G403" s="119"/>
      <c r="H403" s="120">
        <v>150</v>
      </c>
      <c r="I403" s="121" t="s">
        <v>150</v>
      </c>
      <c r="J403" s="115" t="s">
        <v>217</v>
      </c>
      <c r="K403" s="115" t="s">
        <v>218</v>
      </c>
      <c r="L403" s="116"/>
      <c r="M403" s="116"/>
      <c r="N403" s="117"/>
      <c r="O403" s="116"/>
      <c r="P403" s="114">
        <v>90</v>
      </c>
      <c r="Q403" s="22"/>
    </row>
    <row r="404" spans="1:17" ht="15" customHeight="1" x14ac:dyDescent="0.25">
      <c r="A404" s="15">
        <v>654</v>
      </c>
      <c r="B404" s="142">
        <v>646</v>
      </c>
      <c r="C404" s="118" t="s">
        <v>1159</v>
      </c>
      <c r="D404" s="137">
        <v>654</v>
      </c>
      <c r="E404" s="118" t="s">
        <v>1160</v>
      </c>
      <c r="F404" s="119"/>
      <c r="G404" s="119"/>
      <c r="H404" s="120">
        <v>60</v>
      </c>
      <c r="I404" s="121" t="s">
        <v>150</v>
      </c>
      <c r="J404" s="115" t="s">
        <v>217</v>
      </c>
      <c r="K404" s="115" t="s">
        <v>218</v>
      </c>
      <c r="L404" s="116"/>
      <c r="M404" s="116"/>
      <c r="N404" s="117"/>
      <c r="O404" s="116"/>
      <c r="P404" s="114">
        <v>90</v>
      </c>
      <c r="Q404" s="22"/>
    </row>
    <row r="405" spans="1:17" ht="15" customHeight="1" x14ac:dyDescent="0.25">
      <c r="A405" s="15">
        <v>655</v>
      </c>
      <c r="B405" s="142">
        <v>647</v>
      </c>
      <c r="C405" s="139" t="s">
        <v>1161</v>
      </c>
      <c r="D405" s="137">
        <v>655</v>
      </c>
      <c r="E405" s="139" t="s">
        <v>1162</v>
      </c>
      <c r="F405" s="119"/>
      <c r="G405" s="119"/>
      <c r="H405" s="120">
        <v>60</v>
      </c>
      <c r="I405" s="121" t="s">
        <v>150</v>
      </c>
      <c r="J405" s="115" t="s">
        <v>217</v>
      </c>
      <c r="K405" s="115" t="s">
        <v>218</v>
      </c>
      <c r="L405" s="116"/>
      <c r="M405" s="116"/>
      <c r="N405" s="117"/>
      <c r="O405" s="116"/>
      <c r="P405" s="114">
        <v>90</v>
      </c>
      <c r="Q405" s="22"/>
    </row>
    <row r="406" spans="1:17" ht="15" customHeight="1" x14ac:dyDescent="0.25">
      <c r="A406" s="15">
        <v>656</v>
      </c>
      <c r="B406" s="142">
        <v>648</v>
      </c>
      <c r="C406" s="118" t="s">
        <v>1163</v>
      </c>
      <c r="D406" s="137">
        <v>656</v>
      </c>
      <c r="E406" s="118" t="s">
        <v>1164</v>
      </c>
      <c r="F406" s="119"/>
      <c r="G406" s="119"/>
      <c r="H406" s="120">
        <v>110</v>
      </c>
      <c r="I406" s="121" t="s">
        <v>150</v>
      </c>
      <c r="J406" s="115" t="s">
        <v>217</v>
      </c>
      <c r="K406" s="115" t="s">
        <v>218</v>
      </c>
      <c r="L406" s="116"/>
      <c r="M406" s="116"/>
      <c r="N406" s="117"/>
      <c r="O406" s="116"/>
      <c r="P406" s="114">
        <v>90</v>
      </c>
      <c r="Q406" s="22"/>
    </row>
    <row r="407" spans="1:17" ht="15" customHeight="1" x14ac:dyDescent="0.25">
      <c r="A407" s="15">
        <v>657</v>
      </c>
      <c r="B407" s="142">
        <v>649</v>
      </c>
      <c r="C407" s="139" t="s">
        <v>1165</v>
      </c>
      <c r="D407" s="137">
        <v>657</v>
      </c>
      <c r="E407" s="139" t="s">
        <v>1166</v>
      </c>
      <c r="F407" s="119"/>
      <c r="G407" s="119"/>
      <c r="H407" s="120">
        <v>40</v>
      </c>
      <c r="I407" s="121" t="s">
        <v>150</v>
      </c>
      <c r="J407" s="115" t="s">
        <v>217</v>
      </c>
      <c r="K407" s="115" t="s">
        <v>218</v>
      </c>
      <c r="L407" s="116"/>
      <c r="M407" s="116"/>
      <c r="N407" s="117"/>
      <c r="O407" s="116"/>
      <c r="P407" s="114">
        <v>90</v>
      </c>
      <c r="Q407" s="22"/>
    </row>
    <row r="408" spans="1:17" ht="15" customHeight="1" x14ac:dyDescent="0.25">
      <c r="A408" s="15">
        <v>658</v>
      </c>
      <c r="B408" s="142">
        <v>650</v>
      </c>
      <c r="C408" s="118" t="s">
        <v>1167</v>
      </c>
      <c r="D408" s="137">
        <v>658</v>
      </c>
      <c r="E408" s="118" t="s">
        <v>1168</v>
      </c>
      <c r="F408" s="119"/>
      <c r="G408" s="119"/>
      <c r="H408" s="120">
        <v>40</v>
      </c>
      <c r="I408" s="121" t="s">
        <v>150</v>
      </c>
      <c r="J408" s="115" t="s">
        <v>217</v>
      </c>
      <c r="K408" s="115" t="s">
        <v>218</v>
      </c>
      <c r="L408" s="116"/>
      <c r="M408" s="116"/>
      <c r="N408" s="117"/>
      <c r="O408" s="116"/>
      <c r="P408" s="114">
        <v>90</v>
      </c>
      <c r="Q408" s="22"/>
    </row>
    <row r="409" spans="1:17" ht="24.9" customHeight="1" x14ac:dyDescent="0.25">
      <c r="A409" s="15">
        <v>659</v>
      </c>
      <c r="B409" s="142">
        <v>651</v>
      </c>
      <c r="C409" s="139" t="s">
        <v>1169</v>
      </c>
      <c r="D409" s="137">
        <v>659</v>
      </c>
      <c r="E409" s="139" t="s">
        <v>1170</v>
      </c>
      <c r="F409" s="119"/>
      <c r="G409" s="119"/>
      <c r="H409" s="120">
        <v>75</v>
      </c>
      <c r="I409" s="121" t="s">
        <v>150</v>
      </c>
      <c r="J409" s="115" t="s">
        <v>217</v>
      </c>
      <c r="K409" s="115" t="s">
        <v>218</v>
      </c>
      <c r="L409" s="116"/>
      <c r="M409" s="116"/>
      <c r="N409" s="117"/>
      <c r="O409" s="116"/>
      <c r="P409" s="114">
        <v>90</v>
      </c>
      <c r="Q409" s="22"/>
    </row>
    <row r="410" spans="1:17" ht="15" customHeight="1" x14ac:dyDescent="0.25">
      <c r="A410" s="15">
        <v>660</v>
      </c>
      <c r="B410" s="142">
        <v>652</v>
      </c>
      <c r="C410" s="118" t="s">
        <v>1171</v>
      </c>
      <c r="D410" s="137">
        <v>660</v>
      </c>
      <c r="E410" s="118" t="s">
        <v>1172</v>
      </c>
      <c r="F410" s="119"/>
      <c r="G410" s="119"/>
      <c r="H410" s="120">
        <v>40</v>
      </c>
      <c r="I410" s="121" t="s">
        <v>150</v>
      </c>
      <c r="J410" s="115" t="s">
        <v>217</v>
      </c>
      <c r="K410" s="115" t="s">
        <v>218</v>
      </c>
      <c r="L410" s="116"/>
      <c r="M410" s="116"/>
      <c r="N410" s="117"/>
      <c r="O410" s="116"/>
      <c r="P410" s="114">
        <v>90</v>
      </c>
      <c r="Q410" s="22"/>
    </row>
    <row r="411" spans="1:17" ht="15" customHeight="1" x14ac:dyDescent="0.25">
      <c r="A411" s="15">
        <v>661</v>
      </c>
      <c r="B411" s="142">
        <v>653</v>
      </c>
      <c r="C411" s="139" t="s">
        <v>1173</v>
      </c>
      <c r="D411" s="137">
        <v>661</v>
      </c>
      <c r="E411" s="139" t="s">
        <v>1174</v>
      </c>
      <c r="F411" s="119"/>
      <c r="G411" s="119"/>
      <c r="H411" s="120">
        <v>40</v>
      </c>
      <c r="I411" s="121" t="s">
        <v>150</v>
      </c>
      <c r="J411" s="115" t="s">
        <v>217</v>
      </c>
      <c r="K411" s="115" t="s">
        <v>218</v>
      </c>
      <c r="L411" s="116"/>
      <c r="M411" s="116"/>
      <c r="N411" s="117"/>
      <c r="O411" s="116"/>
      <c r="P411" s="114">
        <v>90</v>
      </c>
      <c r="Q411" s="22"/>
    </row>
    <row r="412" spans="1:17" ht="24.9" customHeight="1" x14ac:dyDescent="0.25">
      <c r="A412" s="15">
        <v>662</v>
      </c>
      <c r="B412" s="142">
        <v>654</v>
      </c>
      <c r="C412" s="118" t="s">
        <v>1175</v>
      </c>
      <c r="D412" s="137">
        <v>662</v>
      </c>
      <c r="E412" s="118" t="s">
        <v>1176</v>
      </c>
      <c r="F412" s="119"/>
      <c r="G412" s="119"/>
      <c r="H412" s="120">
        <v>75</v>
      </c>
      <c r="I412" s="121" t="s">
        <v>150</v>
      </c>
      <c r="J412" s="115" t="s">
        <v>217</v>
      </c>
      <c r="K412" s="115" t="s">
        <v>218</v>
      </c>
      <c r="L412" s="116"/>
      <c r="M412" s="116"/>
      <c r="N412" s="117"/>
      <c r="O412" s="116"/>
      <c r="P412" s="114">
        <v>90</v>
      </c>
      <c r="Q412" s="22"/>
    </row>
    <row r="413" spans="1:17" ht="15" customHeight="1" x14ac:dyDescent="0.25">
      <c r="A413" s="15">
        <v>663</v>
      </c>
      <c r="B413" s="142">
        <v>655</v>
      </c>
      <c r="C413" s="139" t="s">
        <v>1177</v>
      </c>
      <c r="D413" s="137">
        <v>663</v>
      </c>
      <c r="E413" s="139" t="s">
        <v>889</v>
      </c>
      <c r="F413" s="119"/>
      <c r="G413" s="119"/>
      <c r="H413" s="120">
        <v>75</v>
      </c>
      <c r="I413" s="121" t="s">
        <v>132</v>
      </c>
      <c r="J413" s="115" t="s">
        <v>456</v>
      </c>
      <c r="K413" s="115" t="s">
        <v>137</v>
      </c>
      <c r="L413" s="116"/>
      <c r="M413" s="116"/>
      <c r="N413" s="117"/>
      <c r="O413" s="116"/>
      <c r="P413" s="114">
        <v>3</v>
      </c>
      <c r="Q413" s="22"/>
    </row>
    <row r="414" spans="1:17" ht="15" customHeight="1" x14ac:dyDescent="0.25">
      <c r="A414" s="15">
        <v>648</v>
      </c>
      <c r="B414" s="142">
        <v>660</v>
      </c>
      <c r="C414" s="118" t="s">
        <v>1178</v>
      </c>
      <c r="D414" s="137">
        <v>648</v>
      </c>
      <c r="E414" s="118" t="s">
        <v>1179</v>
      </c>
      <c r="F414" s="119" t="s">
        <v>110</v>
      </c>
      <c r="G414" s="119"/>
      <c r="H414" s="120">
        <v>130</v>
      </c>
      <c r="I414" s="121" t="s">
        <v>150</v>
      </c>
      <c r="J414" s="115" t="s">
        <v>128</v>
      </c>
      <c r="K414" s="115" t="s">
        <v>1099</v>
      </c>
      <c r="L414" s="116"/>
      <c r="M414" s="116"/>
      <c r="N414" s="117"/>
      <c r="O414" s="116"/>
      <c r="P414" s="114">
        <v>15</v>
      </c>
      <c r="Q414" s="22"/>
    </row>
    <row r="415" spans="1:17" ht="15" customHeight="1" x14ac:dyDescent="0.25">
      <c r="A415" s="15">
        <v>649</v>
      </c>
      <c r="B415" s="142">
        <v>661</v>
      </c>
      <c r="C415" s="139" t="s">
        <v>1180</v>
      </c>
      <c r="D415" s="137">
        <v>650</v>
      </c>
      <c r="E415" s="139" t="s">
        <v>1181</v>
      </c>
      <c r="F415" s="119"/>
      <c r="G415" s="119"/>
      <c r="H415" s="120">
        <v>90</v>
      </c>
      <c r="I415" s="121" t="s">
        <v>150</v>
      </c>
      <c r="J415" s="115" t="s">
        <v>128</v>
      </c>
      <c r="K415" s="115" t="s">
        <v>1099</v>
      </c>
      <c r="L415" s="116"/>
      <c r="M415" s="116"/>
      <c r="N415" s="117"/>
      <c r="O415" s="116"/>
      <c r="P415" s="114">
        <v>15</v>
      </c>
      <c r="Q415" s="22"/>
    </row>
    <row r="416" spans="1:17" ht="15" customHeight="1" x14ac:dyDescent="0.25">
      <c r="A416" s="15">
        <v>650</v>
      </c>
      <c r="B416" s="142">
        <v>662</v>
      </c>
      <c r="C416" s="118" t="s">
        <v>1182</v>
      </c>
      <c r="D416" s="137">
        <v>649</v>
      </c>
      <c r="E416" s="118" t="s">
        <v>1183</v>
      </c>
      <c r="F416" s="119"/>
      <c r="G416" s="119"/>
      <c r="H416" s="120">
        <v>90</v>
      </c>
      <c r="I416" s="121" t="s">
        <v>150</v>
      </c>
      <c r="J416" s="115" t="s">
        <v>128</v>
      </c>
      <c r="K416" s="115" t="s">
        <v>1099</v>
      </c>
      <c r="L416" s="116"/>
      <c r="M416" s="116"/>
      <c r="N416" s="117"/>
      <c r="O416" s="116"/>
      <c r="P416" s="114">
        <v>15</v>
      </c>
      <c r="Q416" s="22"/>
    </row>
    <row r="417" spans="1:17" ht="15" customHeight="1" x14ac:dyDescent="0.25">
      <c r="A417" s="15">
        <v>628</v>
      </c>
      <c r="B417" s="142">
        <v>663</v>
      </c>
      <c r="C417" s="139" t="s">
        <v>1184</v>
      </c>
      <c r="D417" s="137">
        <v>628</v>
      </c>
      <c r="E417" s="139" t="s">
        <v>1185</v>
      </c>
      <c r="F417" s="119" t="s">
        <v>110</v>
      </c>
      <c r="G417" s="119"/>
      <c r="H417" s="120">
        <v>70</v>
      </c>
      <c r="I417" s="121" t="s">
        <v>150</v>
      </c>
      <c r="J417" s="115" t="s">
        <v>128</v>
      </c>
      <c r="K417" s="115" t="s">
        <v>1099</v>
      </c>
      <c r="L417" s="116"/>
      <c r="M417" s="116"/>
      <c r="N417" s="117"/>
      <c r="O417" s="116"/>
      <c r="P417" s="114">
        <v>4</v>
      </c>
      <c r="Q417" s="22"/>
    </row>
    <row r="418" spans="1:17" ht="15" customHeight="1" x14ac:dyDescent="0.25">
      <c r="A418" s="15">
        <v>699</v>
      </c>
      <c r="B418" s="142">
        <v>670</v>
      </c>
      <c r="C418" s="118" t="s">
        <v>1186</v>
      </c>
      <c r="D418" s="137">
        <v>699</v>
      </c>
      <c r="E418" s="118" t="s">
        <v>890</v>
      </c>
      <c r="F418" s="119"/>
      <c r="G418" s="119"/>
      <c r="H418" s="120">
        <v>100</v>
      </c>
      <c r="I418" s="121" t="s">
        <v>150</v>
      </c>
      <c r="J418" s="115" t="s">
        <v>326</v>
      </c>
      <c r="K418" s="115" t="s">
        <v>327</v>
      </c>
      <c r="L418" s="116"/>
      <c r="M418" s="116"/>
      <c r="N418" s="117"/>
      <c r="O418" s="116"/>
      <c r="P418" s="114">
        <v>21</v>
      </c>
      <c r="Q418" s="22"/>
    </row>
    <row r="419" spans="1:17" ht="24.9" customHeight="1" x14ac:dyDescent="0.25">
      <c r="A419" s="15">
        <v>630</v>
      </c>
      <c r="B419" s="142">
        <v>671</v>
      </c>
      <c r="C419" s="139" t="s">
        <v>1187</v>
      </c>
      <c r="D419" s="137">
        <v>630</v>
      </c>
      <c r="E419" s="139" t="s">
        <v>1188</v>
      </c>
      <c r="F419" s="119"/>
      <c r="G419" s="119"/>
      <c r="H419" s="120">
        <v>90</v>
      </c>
      <c r="I419" s="121" t="s">
        <v>150</v>
      </c>
      <c r="J419" s="115" t="s">
        <v>128</v>
      </c>
      <c r="K419" s="115" t="s">
        <v>1099</v>
      </c>
      <c r="L419" s="116"/>
      <c r="M419" s="116"/>
      <c r="N419" s="117"/>
      <c r="O419" s="116"/>
      <c r="P419" s="114">
        <v>21</v>
      </c>
      <c r="Q419" s="22"/>
    </row>
    <row r="420" spans="1:17" ht="19.95" customHeight="1" x14ac:dyDescent="0.25">
      <c r="A420" s="15">
        <v>627</v>
      </c>
      <c r="B420" s="142">
        <v>672</v>
      </c>
      <c r="C420" s="118" t="s">
        <v>1189</v>
      </c>
      <c r="D420" s="137">
        <v>627</v>
      </c>
      <c r="E420" s="118" t="s">
        <v>1190</v>
      </c>
      <c r="F420" s="119"/>
      <c r="G420" s="119"/>
      <c r="H420" s="120">
        <v>60</v>
      </c>
      <c r="I420" s="121" t="s">
        <v>150</v>
      </c>
      <c r="J420" s="115" t="s">
        <v>128</v>
      </c>
      <c r="K420" s="115" t="s">
        <v>1099</v>
      </c>
      <c r="L420" s="116"/>
      <c r="M420" s="116"/>
      <c r="N420" s="117"/>
      <c r="O420" s="116"/>
      <c r="P420" s="114">
        <v>21</v>
      </c>
      <c r="Q420" s="22"/>
    </row>
    <row r="421" spans="1:17" ht="24.9" customHeight="1" x14ac:dyDescent="0.25">
      <c r="A421" s="15">
        <v>637</v>
      </c>
      <c r="B421" s="142">
        <v>673</v>
      </c>
      <c r="C421" s="139" t="s">
        <v>1191</v>
      </c>
      <c r="D421" s="137">
        <v>637</v>
      </c>
      <c r="E421" s="139" t="s">
        <v>1192</v>
      </c>
      <c r="F421" s="119"/>
      <c r="G421" s="119"/>
      <c r="H421" s="120">
        <v>75</v>
      </c>
      <c r="I421" s="121" t="s">
        <v>150</v>
      </c>
      <c r="J421" s="115" t="s">
        <v>128</v>
      </c>
      <c r="K421" s="115" t="s">
        <v>1099</v>
      </c>
      <c r="L421" s="116"/>
      <c r="M421" s="116"/>
      <c r="N421" s="117"/>
      <c r="O421" s="116"/>
      <c r="P421" s="114">
        <v>21</v>
      </c>
      <c r="Q421" s="22"/>
    </row>
    <row r="422" spans="1:17" ht="24.9" customHeight="1" x14ac:dyDescent="0.25">
      <c r="A422" s="15">
        <v>644</v>
      </c>
      <c r="B422" s="142">
        <v>674</v>
      </c>
      <c r="C422" s="118" t="s">
        <v>1193</v>
      </c>
      <c r="D422" s="137">
        <v>644</v>
      </c>
      <c r="E422" s="118" t="s">
        <v>1194</v>
      </c>
      <c r="F422" s="119"/>
      <c r="G422" s="119"/>
      <c r="H422" s="120">
        <v>90</v>
      </c>
      <c r="I422" s="121" t="s">
        <v>150</v>
      </c>
      <c r="J422" s="115" t="s">
        <v>128</v>
      </c>
      <c r="K422" s="115" t="s">
        <v>1099</v>
      </c>
      <c r="L422" s="116"/>
      <c r="M422" s="116"/>
      <c r="N422" s="117"/>
      <c r="O422" s="116"/>
      <c r="P422" s="114">
        <v>21</v>
      </c>
      <c r="Q422" s="22"/>
    </row>
    <row r="423" spans="1:17" ht="24.9" customHeight="1" x14ac:dyDescent="0.25">
      <c r="A423" s="15">
        <v>626</v>
      </c>
      <c r="B423" s="142">
        <v>675</v>
      </c>
      <c r="C423" s="139" t="s">
        <v>1195</v>
      </c>
      <c r="D423" s="137">
        <v>626</v>
      </c>
      <c r="E423" s="139" t="s">
        <v>1196</v>
      </c>
      <c r="F423" s="119"/>
      <c r="G423" s="119"/>
      <c r="H423" s="120">
        <v>70</v>
      </c>
      <c r="I423" s="121" t="s">
        <v>150</v>
      </c>
      <c r="J423" s="115" t="s">
        <v>128</v>
      </c>
      <c r="K423" s="115" t="s">
        <v>1099</v>
      </c>
      <c r="L423" s="116"/>
      <c r="M423" s="116"/>
      <c r="N423" s="117"/>
      <c r="O423" s="116"/>
      <c r="P423" s="114">
        <v>21</v>
      </c>
      <c r="Q423" s="22"/>
    </row>
    <row r="424" spans="1:17" ht="15" customHeight="1" x14ac:dyDescent="0.25">
      <c r="A424" s="15">
        <v>631</v>
      </c>
      <c r="B424" s="142">
        <v>676</v>
      </c>
      <c r="C424" s="118" t="s">
        <v>1197</v>
      </c>
      <c r="D424" s="137">
        <v>631</v>
      </c>
      <c r="E424" s="118" t="s">
        <v>1198</v>
      </c>
      <c r="F424" s="119"/>
      <c r="G424" s="119"/>
      <c r="H424" s="120">
        <v>80</v>
      </c>
      <c r="I424" s="121" t="s">
        <v>150</v>
      </c>
      <c r="J424" s="115" t="s">
        <v>128</v>
      </c>
      <c r="K424" s="115" t="s">
        <v>1099</v>
      </c>
      <c r="L424" s="116"/>
      <c r="M424" s="116"/>
      <c r="N424" s="117"/>
      <c r="O424" s="116"/>
      <c r="P424" s="114">
        <v>21</v>
      </c>
      <c r="Q424" s="22"/>
    </row>
    <row r="425" spans="1:17" ht="35.1" customHeight="1" x14ac:dyDescent="0.25">
      <c r="A425" s="15">
        <v>647</v>
      </c>
      <c r="B425" s="142">
        <v>677</v>
      </c>
      <c r="C425" s="139" t="s">
        <v>1199</v>
      </c>
      <c r="D425" s="137">
        <v>647</v>
      </c>
      <c r="E425" s="139" t="s">
        <v>891</v>
      </c>
      <c r="F425" s="119"/>
      <c r="G425" s="119"/>
      <c r="H425" s="120">
        <v>90</v>
      </c>
      <c r="I425" s="121" t="s">
        <v>150</v>
      </c>
      <c r="J425" s="115" t="s">
        <v>128</v>
      </c>
      <c r="K425" s="115" t="s">
        <v>1099</v>
      </c>
      <c r="L425" s="116"/>
      <c r="M425" s="116"/>
      <c r="N425" s="117"/>
      <c r="O425" s="116"/>
      <c r="P425" s="114">
        <v>21</v>
      </c>
      <c r="Q425" s="22"/>
    </row>
    <row r="426" spans="1:17" ht="24.9" customHeight="1" x14ac:dyDescent="0.25">
      <c r="A426" s="15">
        <v>664</v>
      </c>
      <c r="B426" s="142">
        <v>678</v>
      </c>
      <c r="C426" s="118" t="s">
        <v>1200</v>
      </c>
      <c r="D426" s="137">
        <v>664</v>
      </c>
      <c r="E426" s="118" t="s">
        <v>1204</v>
      </c>
      <c r="F426" s="119"/>
      <c r="G426" s="119"/>
      <c r="H426" s="120">
        <v>140</v>
      </c>
      <c r="I426" s="121" t="s">
        <v>150</v>
      </c>
      <c r="J426" s="115" t="s">
        <v>128</v>
      </c>
      <c r="K426" s="115" t="s">
        <v>1099</v>
      </c>
      <c r="L426" s="116"/>
      <c r="M426" s="116"/>
      <c r="N426" s="117"/>
      <c r="O426" s="116"/>
      <c r="P426" s="114">
        <v>21</v>
      </c>
      <c r="Q426" s="22"/>
    </row>
    <row r="427" spans="1:17" ht="19.95" customHeight="1" x14ac:dyDescent="0.25">
      <c r="A427" s="15">
        <v>685</v>
      </c>
      <c r="B427" s="142">
        <v>679</v>
      </c>
      <c r="C427" s="139" t="s">
        <v>1205</v>
      </c>
      <c r="D427" s="137">
        <v>685</v>
      </c>
      <c r="E427" s="139" t="s">
        <v>1206</v>
      </c>
      <c r="F427" s="119"/>
      <c r="G427" s="119"/>
      <c r="H427" s="120">
        <v>55</v>
      </c>
      <c r="I427" s="121" t="s">
        <v>150</v>
      </c>
      <c r="J427" s="115" t="s">
        <v>128</v>
      </c>
      <c r="K427" s="115" t="s">
        <v>1099</v>
      </c>
      <c r="L427" s="116"/>
      <c r="M427" s="116"/>
      <c r="N427" s="117"/>
      <c r="O427" s="116"/>
      <c r="P427" s="114">
        <v>21</v>
      </c>
      <c r="Q427" s="22"/>
    </row>
    <row r="428" spans="1:17" ht="19.95" customHeight="1" x14ac:dyDescent="0.25">
      <c r="A428" s="15">
        <v>632</v>
      </c>
      <c r="B428" s="142">
        <v>680</v>
      </c>
      <c r="C428" s="118" t="s">
        <v>1207</v>
      </c>
      <c r="D428" s="137">
        <v>632</v>
      </c>
      <c r="E428" s="118" t="s">
        <v>1208</v>
      </c>
      <c r="F428" s="119"/>
      <c r="G428" s="119"/>
      <c r="H428" s="120">
        <v>90</v>
      </c>
      <c r="I428" s="121" t="s">
        <v>150</v>
      </c>
      <c r="J428" s="115" t="s">
        <v>128</v>
      </c>
      <c r="K428" s="115" t="s">
        <v>1099</v>
      </c>
      <c r="L428" s="116"/>
      <c r="M428" s="116"/>
      <c r="N428" s="117"/>
      <c r="O428" s="116"/>
      <c r="P428" s="114">
        <v>21</v>
      </c>
      <c r="Q428" s="22"/>
    </row>
    <row r="429" spans="1:17" ht="24.9" customHeight="1" x14ac:dyDescent="0.25">
      <c r="A429" s="15">
        <v>684</v>
      </c>
      <c r="B429" s="142">
        <v>685</v>
      </c>
      <c r="C429" s="139" t="s">
        <v>1209</v>
      </c>
      <c r="D429" s="137">
        <v>684</v>
      </c>
      <c r="E429" s="139" t="s">
        <v>892</v>
      </c>
      <c r="F429" s="119"/>
      <c r="G429" s="119"/>
      <c r="H429" s="120">
        <v>190</v>
      </c>
      <c r="I429" s="121" t="s">
        <v>150</v>
      </c>
      <c r="J429" s="115" t="s">
        <v>128</v>
      </c>
      <c r="K429" s="115" t="s">
        <v>1099</v>
      </c>
      <c r="L429" s="116"/>
      <c r="M429" s="116"/>
      <c r="N429" s="117"/>
      <c r="O429" s="116"/>
      <c r="P429" s="114">
        <v>21</v>
      </c>
      <c r="Q429" s="22"/>
    </row>
    <row r="430" spans="1:17" ht="24.9" customHeight="1" x14ac:dyDescent="0.25">
      <c r="A430" s="15">
        <v>625</v>
      </c>
      <c r="B430" s="142">
        <v>688</v>
      </c>
      <c r="C430" s="118" t="s">
        <v>1212</v>
      </c>
      <c r="D430" s="137">
        <v>625</v>
      </c>
      <c r="E430" s="118" t="s">
        <v>893</v>
      </c>
      <c r="F430" s="119"/>
      <c r="G430" s="119"/>
      <c r="H430" s="120">
        <v>80</v>
      </c>
      <c r="I430" s="121" t="s">
        <v>150</v>
      </c>
      <c r="J430" s="115" t="s">
        <v>128</v>
      </c>
      <c r="K430" s="115" t="s">
        <v>1099</v>
      </c>
      <c r="L430" s="116"/>
      <c r="M430" s="116"/>
      <c r="N430" s="117"/>
      <c r="O430" s="116"/>
      <c r="P430" s="114">
        <v>21</v>
      </c>
      <c r="Q430" s="22"/>
    </row>
    <row r="431" spans="1:17" ht="19.95" customHeight="1" x14ac:dyDescent="0.25">
      <c r="A431" s="15">
        <v>684</v>
      </c>
      <c r="B431" s="142">
        <v>689</v>
      </c>
      <c r="C431" s="139" t="s">
        <v>998</v>
      </c>
      <c r="D431" s="137">
        <v>691</v>
      </c>
      <c r="E431" s="139" t="s">
        <v>998</v>
      </c>
      <c r="F431" s="119"/>
      <c r="G431" s="119"/>
      <c r="H431" s="120">
        <v>190</v>
      </c>
      <c r="I431" s="121" t="s">
        <v>150</v>
      </c>
      <c r="J431" s="115" t="s">
        <v>128</v>
      </c>
      <c r="K431" s="115" t="s">
        <v>1099</v>
      </c>
      <c r="L431" s="116"/>
      <c r="M431" s="116"/>
      <c r="N431" s="117"/>
      <c r="O431" s="116"/>
      <c r="P431" s="114">
        <v>21</v>
      </c>
      <c r="Q431" s="22"/>
    </row>
    <row r="432" spans="1:17" ht="19.95" customHeight="1" x14ac:dyDescent="0.25">
      <c r="A432" s="15"/>
      <c r="B432" s="142">
        <v>690</v>
      </c>
      <c r="C432" s="118" t="s">
        <v>999</v>
      </c>
      <c r="D432" s="137">
        <v>692</v>
      </c>
      <c r="E432" s="118" t="s">
        <v>999</v>
      </c>
      <c r="F432" s="119"/>
      <c r="G432" s="119"/>
      <c r="H432" s="120"/>
      <c r="I432" s="121"/>
      <c r="J432" s="115"/>
      <c r="K432" s="115"/>
      <c r="L432" s="116"/>
      <c r="M432" s="116"/>
      <c r="N432" s="117"/>
      <c r="O432" s="116"/>
      <c r="P432" s="114"/>
      <c r="Q432" s="22"/>
    </row>
    <row r="433" spans="1:17" ht="15" customHeight="1" x14ac:dyDescent="0.25">
      <c r="A433" s="15"/>
      <c r="B433" s="269" t="s">
        <v>980</v>
      </c>
      <c r="C433" s="288"/>
      <c r="D433" s="288"/>
      <c r="E433" s="288"/>
      <c r="F433" s="288"/>
      <c r="G433" s="288"/>
      <c r="H433" s="288"/>
      <c r="I433" s="288"/>
      <c r="J433" s="288"/>
      <c r="K433" s="115"/>
      <c r="L433" s="116"/>
      <c r="M433" s="116"/>
      <c r="N433" s="117"/>
      <c r="O433" s="116"/>
      <c r="P433" s="114"/>
      <c r="Q433" s="22"/>
    </row>
    <row r="434" spans="1:17" ht="15" customHeight="1" x14ac:dyDescent="0.25">
      <c r="A434" s="15">
        <v>500</v>
      </c>
      <c r="B434" s="142">
        <v>700</v>
      </c>
      <c r="C434" s="139" t="s">
        <v>1213</v>
      </c>
      <c r="D434" s="137">
        <v>500</v>
      </c>
      <c r="E434" s="140" t="str">
        <f>C434</f>
        <v>IgE całkowite</v>
      </c>
      <c r="F434" s="119" t="s">
        <v>110</v>
      </c>
      <c r="G434" s="119"/>
      <c r="H434" s="120">
        <v>25</v>
      </c>
      <c r="I434" s="121" t="s">
        <v>150</v>
      </c>
      <c r="J434" s="115" t="s">
        <v>144</v>
      </c>
      <c r="K434" s="115" t="s">
        <v>145</v>
      </c>
      <c r="L434" s="116"/>
      <c r="M434" s="116"/>
      <c r="N434" s="117"/>
      <c r="O434" s="116"/>
      <c r="P434" s="114">
        <v>1</v>
      </c>
      <c r="Q434" s="22"/>
    </row>
    <row r="435" spans="1:17" ht="15" customHeight="1" x14ac:dyDescent="0.25">
      <c r="A435" s="15">
        <v>5</v>
      </c>
      <c r="B435" s="142">
        <v>701</v>
      </c>
      <c r="C435" s="118" t="s">
        <v>1214</v>
      </c>
      <c r="D435" s="137">
        <v>5</v>
      </c>
      <c r="E435" s="118" t="s">
        <v>894</v>
      </c>
      <c r="F435" s="119"/>
      <c r="G435" s="119"/>
      <c r="H435" s="120">
        <v>8</v>
      </c>
      <c r="I435" s="121" t="s">
        <v>121</v>
      </c>
      <c r="J435" s="115" t="s">
        <v>128</v>
      </c>
      <c r="K435" s="115" t="s">
        <v>271</v>
      </c>
      <c r="L435" s="116"/>
      <c r="M435" s="116"/>
      <c r="N435" s="117"/>
      <c r="O435" s="116"/>
      <c r="P435" s="114">
        <v>2</v>
      </c>
      <c r="Q435" s="22"/>
    </row>
    <row r="436" spans="1:17" ht="15" customHeight="1" x14ac:dyDescent="0.25">
      <c r="A436" s="15">
        <v>64</v>
      </c>
      <c r="B436" s="142">
        <v>702</v>
      </c>
      <c r="C436" s="139" t="s">
        <v>1215</v>
      </c>
      <c r="D436" s="137">
        <v>64</v>
      </c>
      <c r="E436" s="139" t="s">
        <v>1215</v>
      </c>
      <c r="F436" s="116"/>
      <c r="G436" s="119"/>
      <c r="H436" s="120">
        <v>15</v>
      </c>
      <c r="I436" s="121" t="s">
        <v>351</v>
      </c>
      <c r="J436" s="115" t="s">
        <v>237</v>
      </c>
      <c r="K436" s="115" t="s">
        <v>1097</v>
      </c>
      <c r="L436" s="116" t="s">
        <v>1216</v>
      </c>
      <c r="M436" s="116" t="s">
        <v>1217</v>
      </c>
      <c r="N436" s="117"/>
      <c r="O436" s="116"/>
      <c r="P436" s="114">
        <v>1</v>
      </c>
      <c r="Q436" s="22"/>
    </row>
    <row r="437" spans="1:17" ht="15" customHeight="1" x14ac:dyDescent="0.25">
      <c r="A437" s="15"/>
      <c r="B437" s="142"/>
      <c r="C437" s="277" t="s">
        <v>1004</v>
      </c>
      <c r="D437" s="274"/>
      <c r="E437" s="275"/>
      <c r="F437" s="116"/>
      <c r="G437" s="119"/>
      <c r="H437" s="120"/>
      <c r="I437" s="121"/>
      <c r="J437" s="115"/>
      <c r="K437" s="115"/>
      <c r="L437" s="116"/>
      <c r="M437" s="116"/>
      <c r="N437" s="117"/>
      <c r="O437" s="116"/>
      <c r="P437" s="114"/>
      <c r="Q437" s="22"/>
    </row>
    <row r="438" spans="1:17" ht="15" customHeight="1" x14ac:dyDescent="0.25">
      <c r="A438" s="15">
        <v>599</v>
      </c>
      <c r="B438" s="142">
        <v>704</v>
      </c>
      <c r="C438" s="118" t="s">
        <v>1219</v>
      </c>
      <c r="D438" s="137">
        <v>599</v>
      </c>
      <c r="E438" s="118" t="s">
        <v>895</v>
      </c>
      <c r="F438" s="116"/>
      <c r="G438" s="119" t="s">
        <v>1218</v>
      </c>
      <c r="H438" s="120">
        <v>160</v>
      </c>
      <c r="I438" s="121" t="s">
        <v>150</v>
      </c>
      <c r="J438" s="115" t="s">
        <v>144</v>
      </c>
      <c r="K438" s="115" t="s">
        <v>145</v>
      </c>
      <c r="L438" s="116"/>
      <c r="M438" s="116"/>
      <c r="N438" s="117"/>
      <c r="O438" s="116"/>
      <c r="P438" s="114">
        <v>3</v>
      </c>
      <c r="Q438" s="22"/>
    </row>
    <row r="439" spans="1:17" ht="15" customHeight="1" x14ac:dyDescent="0.25">
      <c r="A439" s="15">
        <v>597</v>
      </c>
      <c r="B439" s="142">
        <v>705</v>
      </c>
      <c r="C439" s="139" t="s">
        <v>1220</v>
      </c>
      <c r="D439" s="137">
        <v>597</v>
      </c>
      <c r="E439" s="139" t="s">
        <v>896</v>
      </c>
      <c r="F439" s="116"/>
      <c r="G439" s="119" t="s">
        <v>1221</v>
      </c>
      <c r="H439" s="120">
        <v>160</v>
      </c>
      <c r="I439" s="121" t="s">
        <v>150</v>
      </c>
      <c r="J439" s="115" t="s">
        <v>144</v>
      </c>
      <c r="K439" s="115" t="s">
        <v>145</v>
      </c>
      <c r="L439" s="116"/>
      <c r="M439" s="116"/>
      <c r="N439" s="117"/>
      <c r="O439" s="116"/>
      <c r="P439" s="114">
        <v>3</v>
      </c>
      <c r="Q439" s="22"/>
    </row>
    <row r="440" spans="1:17" ht="15" customHeight="1" x14ac:dyDescent="0.25">
      <c r="A440" s="15">
        <v>598</v>
      </c>
      <c r="B440" s="142">
        <v>706</v>
      </c>
      <c r="C440" s="118" t="s">
        <v>1223</v>
      </c>
      <c r="D440" s="137">
        <v>598</v>
      </c>
      <c r="E440" s="118" t="s">
        <v>897</v>
      </c>
      <c r="F440" s="116"/>
      <c r="G440" s="119" t="s">
        <v>1222</v>
      </c>
      <c r="H440" s="120">
        <v>160</v>
      </c>
      <c r="I440" s="121" t="s">
        <v>150</v>
      </c>
      <c r="J440" s="115" t="s">
        <v>144</v>
      </c>
      <c r="K440" s="115" t="s">
        <v>145</v>
      </c>
      <c r="L440" s="116"/>
      <c r="M440" s="116"/>
      <c r="N440" s="117"/>
      <c r="O440" s="116"/>
      <c r="P440" s="114">
        <v>3</v>
      </c>
      <c r="Q440" s="22"/>
    </row>
    <row r="441" spans="1:17" ht="15" customHeight="1" x14ac:dyDescent="0.25">
      <c r="A441" s="15">
        <v>513</v>
      </c>
      <c r="B441" s="142">
        <v>710</v>
      </c>
      <c r="C441" s="139" t="s">
        <v>1224</v>
      </c>
      <c r="D441" s="137">
        <v>513</v>
      </c>
      <c r="E441" s="139" t="s">
        <v>1225</v>
      </c>
      <c r="F441" s="116"/>
      <c r="G441" s="119"/>
      <c r="H441" s="120">
        <v>35</v>
      </c>
      <c r="I441" s="121" t="s">
        <v>150</v>
      </c>
      <c r="J441" s="115" t="s">
        <v>144</v>
      </c>
      <c r="K441" s="115" t="s">
        <v>145</v>
      </c>
      <c r="L441" s="116"/>
      <c r="M441" s="116"/>
      <c r="N441" s="117"/>
      <c r="O441" s="116"/>
      <c r="P441" s="114">
        <v>1</v>
      </c>
      <c r="Q441" s="22"/>
    </row>
    <row r="442" spans="1:17" ht="15" customHeight="1" x14ac:dyDescent="0.25">
      <c r="A442" s="15">
        <v>517</v>
      </c>
      <c r="B442" s="142">
        <v>711</v>
      </c>
      <c r="C442" s="118" t="s">
        <v>1226</v>
      </c>
      <c r="D442" s="137">
        <v>517</v>
      </c>
      <c r="E442" s="118" t="s">
        <v>1227</v>
      </c>
      <c r="F442" s="116"/>
      <c r="G442" s="119"/>
      <c r="H442" s="120">
        <v>35</v>
      </c>
      <c r="I442" s="121" t="s">
        <v>150</v>
      </c>
      <c r="J442" s="115" t="s">
        <v>144</v>
      </c>
      <c r="K442" s="115" t="s">
        <v>145</v>
      </c>
      <c r="L442" s="116"/>
      <c r="M442" s="116"/>
      <c r="N442" s="117"/>
      <c r="O442" s="116"/>
      <c r="P442" s="114">
        <v>1</v>
      </c>
      <c r="Q442" s="22"/>
    </row>
    <row r="443" spans="1:17" ht="15" customHeight="1" x14ac:dyDescent="0.25">
      <c r="A443" s="15">
        <v>521</v>
      </c>
      <c r="B443" s="142">
        <v>712</v>
      </c>
      <c r="C443" s="139" t="s">
        <v>1228</v>
      </c>
      <c r="D443" s="137">
        <v>521</v>
      </c>
      <c r="E443" s="139" t="s">
        <v>1229</v>
      </c>
      <c r="F443" s="116"/>
      <c r="G443" s="119"/>
      <c r="H443" s="120">
        <v>35</v>
      </c>
      <c r="I443" s="121" t="s">
        <v>150</v>
      </c>
      <c r="J443" s="115" t="s">
        <v>144</v>
      </c>
      <c r="K443" s="115" t="s">
        <v>145</v>
      </c>
      <c r="L443" s="116"/>
      <c r="M443" s="116"/>
      <c r="N443" s="117"/>
      <c r="O443" s="116"/>
      <c r="P443" s="114">
        <v>1</v>
      </c>
      <c r="Q443" s="22"/>
    </row>
    <row r="444" spans="1:17" ht="15" customHeight="1" x14ac:dyDescent="0.25">
      <c r="A444" s="15">
        <v>525</v>
      </c>
      <c r="B444" s="142">
        <v>713</v>
      </c>
      <c r="C444" s="118" t="s">
        <v>1230</v>
      </c>
      <c r="D444" s="137">
        <v>525</v>
      </c>
      <c r="E444" s="118" t="s">
        <v>1231</v>
      </c>
      <c r="F444" s="116"/>
      <c r="G444" s="119"/>
      <c r="H444" s="120">
        <v>35</v>
      </c>
      <c r="I444" s="121" t="s">
        <v>150</v>
      </c>
      <c r="J444" s="115" t="s">
        <v>144</v>
      </c>
      <c r="K444" s="115" t="s">
        <v>145</v>
      </c>
      <c r="L444" s="116"/>
      <c r="M444" s="116"/>
      <c r="N444" s="117"/>
      <c r="O444" s="116"/>
      <c r="P444" s="114">
        <v>1</v>
      </c>
      <c r="Q444" s="22"/>
    </row>
    <row r="445" spans="1:17" ht="15" customHeight="1" x14ac:dyDescent="0.25">
      <c r="A445" s="15">
        <v>568</v>
      </c>
      <c r="B445" s="142">
        <v>714</v>
      </c>
      <c r="C445" s="139" t="s">
        <v>1232</v>
      </c>
      <c r="D445" s="137">
        <v>568</v>
      </c>
      <c r="E445" s="139" t="s">
        <v>1233</v>
      </c>
      <c r="F445" s="116"/>
      <c r="G445" s="119"/>
      <c r="H445" s="120">
        <v>35</v>
      </c>
      <c r="I445" s="121" t="s">
        <v>150</v>
      </c>
      <c r="J445" s="115" t="s">
        <v>144</v>
      </c>
      <c r="K445" s="115" t="s">
        <v>145</v>
      </c>
      <c r="L445" s="116"/>
      <c r="M445" s="116"/>
      <c r="N445" s="117"/>
      <c r="O445" s="116"/>
      <c r="P445" s="114">
        <v>1</v>
      </c>
      <c r="Q445" s="22"/>
    </row>
    <row r="446" spans="1:17" ht="15" customHeight="1" x14ac:dyDescent="0.25">
      <c r="A446" s="15">
        <v>1542</v>
      </c>
      <c r="B446" s="142">
        <v>715</v>
      </c>
      <c r="C446" s="118" t="s">
        <v>1234</v>
      </c>
      <c r="D446" s="137">
        <v>1542</v>
      </c>
      <c r="E446" s="118" t="s">
        <v>1235</v>
      </c>
      <c r="F446" s="116"/>
      <c r="G446" s="119"/>
      <c r="H446" s="120">
        <v>35</v>
      </c>
      <c r="I446" s="121" t="s">
        <v>150</v>
      </c>
      <c r="J446" s="115" t="s">
        <v>144</v>
      </c>
      <c r="K446" s="115" t="s">
        <v>145</v>
      </c>
      <c r="L446" s="116"/>
      <c r="M446" s="116"/>
      <c r="N446" s="117"/>
      <c r="O446" s="116"/>
      <c r="P446" s="114">
        <v>1</v>
      </c>
      <c r="Q446" s="22"/>
    </row>
    <row r="447" spans="1:17" ht="15" customHeight="1" x14ac:dyDescent="0.25">
      <c r="A447" s="15">
        <v>1548</v>
      </c>
      <c r="B447" s="142">
        <v>716</v>
      </c>
      <c r="C447" s="139" t="s">
        <v>1236</v>
      </c>
      <c r="D447" s="137">
        <v>1548</v>
      </c>
      <c r="E447" s="139" t="s">
        <v>1237</v>
      </c>
      <c r="F447" s="116"/>
      <c r="G447" s="119"/>
      <c r="H447" s="120">
        <v>35</v>
      </c>
      <c r="I447" s="121" t="s">
        <v>150</v>
      </c>
      <c r="J447" s="115" t="s">
        <v>144</v>
      </c>
      <c r="K447" s="115" t="s">
        <v>145</v>
      </c>
      <c r="L447" s="116"/>
      <c r="M447" s="116"/>
      <c r="N447" s="117"/>
      <c r="O447" s="116"/>
      <c r="P447" s="114">
        <v>1</v>
      </c>
      <c r="Q447" s="22"/>
    </row>
    <row r="448" spans="1:17" ht="15" customHeight="1" x14ac:dyDescent="0.25">
      <c r="A448" s="15">
        <v>1560</v>
      </c>
      <c r="B448" s="142">
        <v>717</v>
      </c>
      <c r="C448" s="118" t="s">
        <v>1238</v>
      </c>
      <c r="D448" s="137">
        <v>1560</v>
      </c>
      <c r="E448" s="118" t="s">
        <v>1251</v>
      </c>
      <c r="F448" s="116"/>
      <c r="G448" s="119"/>
      <c r="H448" s="120">
        <v>35</v>
      </c>
      <c r="I448" s="121" t="s">
        <v>150</v>
      </c>
      <c r="J448" s="115" t="s">
        <v>144</v>
      </c>
      <c r="K448" s="115" t="s">
        <v>145</v>
      </c>
      <c r="L448" s="116"/>
      <c r="M448" s="116"/>
      <c r="N448" s="117"/>
      <c r="O448" s="116"/>
      <c r="P448" s="114">
        <v>1</v>
      </c>
      <c r="Q448" s="22"/>
    </row>
    <row r="449" spans="1:17" ht="15" customHeight="1" x14ac:dyDescent="0.25">
      <c r="A449" s="15">
        <v>1561</v>
      </c>
      <c r="B449" s="142">
        <v>718</v>
      </c>
      <c r="C449" s="139" t="s">
        <v>1252</v>
      </c>
      <c r="D449" s="137">
        <v>1561</v>
      </c>
      <c r="E449" s="139" t="s">
        <v>1253</v>
      </c>
      <c r="F449" s="116"/>
      <c r="G449" s="119"/>
      <c r="H449" s="120">
        <v>35</v>
      </c>
      <c r="I449" s="121" t="s">
        <v>150</v>
      </c>
      <c r="J449" s="115" t="s">
        <v>144</v>
      </c>
      <c r="K449" s="115" t="s">
        <v>145</v>
      </c>
      <c r="L449" s="116"/>
      <c r="M449" s="116"/>
      <c r="N449" s="117"/>
      <c r="O449" s="116"/>
      <c r="P449" s="114">
        <v>1</v>
      </c>
      <c r="Q449" s="22"/>
    </row>
    <row r="450" spans="1:17" ht="15" customHeight="1" x14ac:dyDescent="0.25">
      <c r="A450" s="15"/>
      <c r="B450" s="142"/>
      <c r="C450" s="277" t="s">
        <v>899</v>
      </c>
      <c r="D450" s="274"/>
      <c r="E450" s="275"/>
      <c r="F450" s="116"/>
      <c r="G450" s="119"/>
      <c r="H450" s="120"/>
      <c r="I450" s="121"/>
      <c r="J450" s="115"/>
      <c r="K450" s="115"/>
      <c r="L450" s="116"/>
      <c r="M450" s="116"/>
      <c r="N450" s="117"/>
      <c r="O450" s="116"/>
      <c r="P450" s="114"/>
      <c r="Q450" s="22"/>
    </row>
    <row r="451" spans="1:17" ht="15" customHeight="1" x14ac:dyDescent="0.25">
      <c r="A451" s="15">
        <v>510</v>
      </c>
      <c r="B451" s="142">
        <v>725</v>
      </c>
      <c r="C451" s="118" t="s">
        <v>1254</v>
      </c>
      <c r="D451" s="137">
        <v>510</v>
      </c>
      <c r="E451" s="118" t="s">
        <v>1255</v>
      </c>
      <c r="F451" s="116"/>
      <c r="G451" s="119"/>
      <c r="H451" s="120">
        <v>35</v>
      </c>
      <c r="I451" s="121" t="s">
        <v>150</v>
      </c>
      <c r="J451" s="115" t="s">
        <v>144</v>
      </c>
      <c r="K451" s="115" t="s">
        <v>145</v>
      </c>
      <c r="L451" s="116"/>
      <c r="M451" s="116"/>
      <c r="N451" s="117"/>
      <c r="O451" s="116"/>
      <c r="P451" s="114">
        <v>1</v>
      </c>
      <c r="Q451" s="22"/>
    </row>
    <row r="452" spans="1:17" ht="15" customHeight="1" x14ac:dyDescent="0.25">
      <c r="A452" s="15">
        <v>511</v>
      </c>
      <c r="B452" s="142">
        <v>726</v>
      </c>
      <c r="C452" s="139" t="s">
        <v>1256</v>
      </c>
      <c r="D452" s="137">
        <v>511</v>
      </c>
      <c r="E452" s="139" t="s">
        <v>1257</v>
      </c>
      <c r="F452" s="116"/>
      <c r="G452" s="119"/>
      <c r="H452" s="120">
        <v>35</v>
      </c>
      <c r="I452" s="121" t="s">
        <v>150</v>
      </c>
      <c r="J452" s="115" t="s">
        <v>144</v>
      </c>
      <c r="K452" s="115" t="s">
        <v>145</v>
      </c>
      <c r="L452" s="116"/>
      <c r="M452" s="116"/>
      <c r="N452" s="117"/>
      <c r="O452" s="116"/>
      <c r="P452" s="114">
        <v>1</v>
      </c>
      <c r="Q452" s="22"/>
    </row>
    <row r="453" spans="1:17" ht="15" customHeight="1" x14ac:dyDescent="0.25">
      <c r="A453" s="15">
        <v>507</v>
      </c>
      <c r="B453" s="142">
        <v>727</v>
      </c>
      <c r="C453" s="118" t="s">
        <v>1258</v>
      </c>
      <c r="D453" s="137">
        <v>507</v>
      </c>
      <c r="E453" s="118" t="s">
        <v>1259</v>
      </c>
      <c r="F453" s="116"/>
      <c r="G453" s="119"/>
      <c r="H453" s="120">
        <v>35</v>
      </c>
      <c r="I453" s="121" t="s">
        <v>150</v>
      </c>
      <c r="J453" s="115" t="s">
        <v>144</v>
      </c>
      <c r="K453" s="115" t="s">
        <v>145</v>
      </c>
      <c r="L453" s="116"/>
      <c r="M453" s="116"/>
      <c r="N453" s="117"/>
      <c r="O453" s="116"/>
      <c r="P453" s="114">
        <v>1</v>
      </c>
      <c r="Q453" s="22"/>
    </row>
    <row r="454" spans="1:17" ht="15" customHeight="1" x14ac:dyDescent="0.25">
      <c r="A454" s="15">
        <v>508</v>
      </c>
      <c r="B454" s="142">
        <v>728</v>
      </c>
      <c r="C454" s="139" t="s">
        <v>1260</v>
      </c>
      <c r="D454" s="137">
        <v>508</v>
      </c>
      <c r="E454" s="139" t="s">
        <v>1261</v>
      </c>
      <c r="F454" s="116"/>
      <c r="G454" s="119"/>
      <c r="H454" s="120">
        <v>35</v>
      </c>
      <c r="I454" s="121" t="s">
        <v>150</v>
      </c>
      <c r="J454" s="115" t="s">
        <v>144</v>
      </c>
      <c r="K454" s="115" t="s">
        <v>145</v>
      </c>
      <c r="L454" s="116"/>
      <c r="M454" s="116"/>
      <c r="N454" s="117"/>
      <c r="O454" s="116"/>
      <c r="P454" s="114">
        <v>1</v>
      </c>
      <c r="Q454" s="22"/>
    </row>
    <row r="455" spans="1:17" ht="15" customHeight="1" x14ac:dyDescent="0.25">
      <c r="A455" s="15">
        <v>509</v>
      </c>
      <c r="B455" s="142">
        <v>729</v>
      </c>
      <c r="C455" s="118" t="s">
        <v>1262</v>
      </c>
      <c r="D455" s="137">
        <v>509</v>
      </c>
      <c r="E455" s="118" t="s">
        <v>1263</v>
      </c>
      <c r="F455" s="116"/>
      <c r="G455" s="119"/>
      <c r="H455" s="120">
        <v>35</v>
      </c>
      <c r="I455" s="121" t="s">
        <v>150</v>
      </c>
      <c r="J455" s="115" t="s">
        <v>144</v>
      </c>
      <c r="K455" s="115" t="s">
        <v>145</v>
      </c>
      <c r="L455" s="116"/>
      <c r="M455" s="116"/>
      <c r="N455" s="117"/>
      <c r="O455" s="116"/>
      <c r="P455" s="114">
        <v>1</v>
      </c>
      <c r="Q455" s="22"/>
    </row>
    <row r="456" spans="1:17" s="16" customFormat="1" ht="15" customHeight="1" x14ac:dyDescent="0.25">
      <c r="A456" s="15"/>
      <c r="B456" s="284" t="s">
        <v>900</v>
      </c>
      <c r="C456" s="285"/>
      <c r="D456" s="285"/>
      <c r="E456" s="285"/>
      <c r="F456" s="285"/>
      <c r="G456" s="285"/>
      <c r="H456" s="285"/>
      <c r="I456" s="285"/>
      <c r="J456" s="285"/>
      <c r="K456" s="285"/>
      <c r="L456" s="285"/>
      <c r="M456" s="285"/>
      <c r="N456" s="285"/>
      <c r="O456" s="285"/>
      <c r="P456" s="286"/>
      <c r="Q456" s="145"/>
    </row>
    <row r="457" spans="1:17" ht="15" customHeight="1" x14ac:dyDescent="0.25">
      <c r="A457" s="15">
        <v>541</v>
      </c>
      <c r="B457" s="142">
        <v>730</v>
      </c>
      <c r="C457" s="139" t="s">
        <v>1264</v>
      </c>
      <c r="D457" s="137">
        <v>541</v>
      </c>
      <c r="E457" s="139" t="s">
        <v>1265</v>
      </c>
      <c r="F457" s="116"/>
      <c r="G457" s="119"/>
      <c r="H457" s="120">
        <v>35</v>
      </c>
      <c r="I457" s="121" t="s">
        <v>150</v>
      </c>
      <c r="J457" s="115" t="s">
        <v>144</v>
      </c>
      <c r="K457" s="115" t="s">
        <v>145</v>
      </c>
      <c r="L457" s="116"/>
      <c r="M457" s="116"/>
      <c r="N457" s="117"/>
      <c r="O457" s="116"/>
      <c r="P457" s="114">
        <v>1</v>
      </c>
      <c r="Q457" s="22"/>
    </row>
    <row r="458" spans="1:17" ht="15" customHeight="1" x14ac:dyDescent="0.25">
      <c r="A458" s="15">
        <v>512</v>
      </c>
      <c r="B458" s="142">
        <v>731</v>
      </c>
      <c r="C458" s="118" t="s">
        <v>1266</v>
      </c>
      <c r="D458" s="137">
        <v>512</v>
      </c>
      <c r="E458" s="118" t="s">
        <v>1267</v>
      </c>
      <c r="F458" s="116"/>
      <c r="G458" s="119"/>
      <c r="H458" s="120">
        <v>35</v>
      </c>
      <c r="I458" s="121" t="s">
        <v>150</v>
      </c>
      <c r="J458" s="115" t="s">
        <v>144</v>
      </c>
      <c r="K458" s="115" t="s">
        <v>145</v>
      </c>
      <c r="L458" s="116"/>
      <c r="M458" s="116"/>
      <c r="N458" s="117"/>
      <c r="O458" s="116"/>
      <c r="P458" s="114">
        <v>1</v>
      </c>
      <c r="Q458" s="22"/>
    </row>
    <row r="459" spans="1:17" ht="15" customHeight="1" x14ac:dyDescent="0.25">
      <c r="A459" s="15">
        <v>587</v>
      </c>
      <c r="B459" s="142">
        <v>732</v>
      </c>
      <c r="C459" s="139" t="s">
        <v>1268</v>
      </c>
      <c r="D459" s="137">
        <v>587</v>
      </c>
      <c r="E459" s="139" t="s">
        <v>1269</v>
      </c>
      <c r="F459" s="116"/>
      <c r="G459" s="119"/>
      <c r="H459" s="120">
        <v>35</v>
      </c>
      <c r="I459" s="121" t="s">
        <v>150</v>
      </c>
      <c r="J459" s="115" t="s">
        <v>144</v>
      </c>
      <c r="K459" s="115" t="s">
        <v>145</v>
      </c>
      <c r="L459" s="116"/>
      <c r="M459" s="116"/>
      <c r="N459" s="117"/>
      <c r="O459" s="116"/>
      <c r="P459" s="114">
        <v>1</v>
      </c>
      <c r="Q459" s="22"/>
    </row>
    <row r="460" spans="1:17" ht="15" customHeight="1" x14ac:dyDescent="0.25">
      <c r="A460" s="15">
        <v>529</v>
      </c>
      <c r="B460" s="142">
        <v>735</v>
      </c>
      <c r="C460" s="118" t="s">
        <v>1270</v>
      </c>
      <c r="D460" s="137">
        <v>529</v>
      </c>
      <c r="E460" s="118" t="s">
        <v>1271</v>
      </c>
      <c r="F460" s="116"/>
      <c r="G460" s="119"/>
      <c r="H460" s="120">
        <v>35</v>
      </c>
      <c r="I460" s="121" t="s">
        <v>150</v>
      </c>
      <c r="J460" s="115" t="s">
        <v>144</v>
      </c>
      <c r="K460" s="115" t="s">
        <v>145</v>
      </c>
      <c r="L460" s="116"/>
      <c r="M460" s="116"/>
      <c r="N460" s="117"/>
      <c r="O460" s="116"/>
      <c r="P460" s="114">
        <v>1</v>
      </c>
      <c r="Q460" s="22"/>
    </row>
    <row r="461" spans="1:17" ht="15" customHeight="1" x14ac:dyDescent="0.25">
      <c r="A461" s="15">
        <v>530</v>
      </c>
      <c r="B461" s="142">
        <v>736</v>
      </c>
      <c r="C461" s="139" t="s">
        <v>1272</v>
      </c>
      <c r="D461" s="137">
        <v>530</v>
      </c>
      <c r="E461" s="139" t="s">
        <v>1273</v>
      </c>
      <c r="F461" s="116"/>
      <c r="G461" s="119"/>
      <c r="H461" s="120">
        <v>35</v>
      </c>
      <c r="I461" s="121" t="s">
        <v>150</v>
      </c>
      <c r="J461" s="115" t="s">
        <v>144</v>
      </c>
      <c r="K461" s="115" t="s">
        <v>145</v>
      </c>
      <c r="L461" s="116"/>
      <c r="M461" s="116"/>
      <c r="N461" s="117"/>
      <c r="O461" s="116"/>
      <c r="P461" s="114">
        <v>1</v>
      </c>
      <c r="Q461" s="22"/>
    </row>
    <row r="462" spans="1:17" ht="15" customHeight="1" x14ac:dyDescent="0.25">
      <c r="A462" s="15">
        <v>1541</v>
      </c>
      <c r="B462" s="142">
        <v>737</v>
      </c>
      <c r="C462" s="118" t="s">
        <v>1274</v>
      </c>
      <c r="D462" s="137">
        <v>1541</v>
      </c>
      <c r="E462" s="118" t="s">
        <v>1275</v>
      </c>
      <c r="F462" s="116"/>
      <c r="G462" s="119"/>
      <c r="H462" s="120">
        <v>35</v>
      </c>
      <c r="I462" s="121" t="s">
        <v>150</v>
      </c>
      <c r="J462" s="115" t="s">
        <v>144</v>
      </c>
      <c r="K462" s="115" t="s">
        <v>145</v>
      </c>
      <c r="L462" s="116"/>
      <c r="M462" s="116"/>
      <c r="N462" s="117"/>
      <c r="O462" s="116"/>
      <c r="P462" s="114">
        <v>1</v>
      </c>
      <c r="Q462" s="22"/>
    </row>
    <row r="463" spans="1:17" ht="15" customHeight="1" x14ac:dyDescent="0.25">
      <c r="A463" s="15">
        <v>535</v>
      </c>
      <c r="B463" s="142">
        <v>738</v>
      </c>
      <c r="C463" s="139" t="s">
        <v>1276</v>
      </c>
      <c r="D463" s="137">
        <v>535</v>
      </c>
      <c r="E463" s="139" t="s">
        <v>1277</v>
      </c>
      <c r="F463" s="116"/>
      <c r="G463" s="119"/>
      <c r="H463" s="120">
        <v>35</v>
      </c>
      <c r="I463" s="121" t="s">
        <v>150</v>
      </c>
      <c r="J463" s="115" t="s">
        <v>144</v>
      </c>
      <c r="K463" s="115" t="s">
        <v>145</v>
      </c>
      <c r="L463" s="116"/>
      <c r="M463" s="116"/>
      <c r="N463" s="117"/>
      <c r="O463" s="116"/>
      <c r="P463" s="114">
        <v>1</v>
      </c>
      <c r="Q463" s="22"/>
    </row>
    <row r="464" spans="1:17" ht="15" customHeight="1" x14ac:dyDescent="0.25">
      <c r="A464" s="15">
        <v>528</v>
      </c>
      <c r="B464" s="142">
        <v>739</v>
      </c>
      <c r="C464" s="118" t="s">
        <v>1278</v>
      </c>
      <c r="D464" s="137">
        <v>528</v>
      </c>
      <c r="E464" s="118" t="s">
        <v>1279</v>
      </c>
      <c r="F464" s="116"/>
      <c r="G464" s="119"/>
      <c r="H464" s="120">
        <v>35</v>
      </c>
      <c r="I464" s="121" t="s">
        <v>150</v>
      </c>
      <c r="J464" s="115" t="s">
        <v>144</v>
      </c>
      <c r="K464" s="115" t="s">
        <v>145</v>
      </c>
      <c r="L464" s="116"/>
      <c r="M464" s="116"/>
      <c r="N464" s="117"/>
      <c r="O464" s="116"/>
      <c r="P464" s="114">
        <v>1</v>
      </c>
      <c r="Q464" s="22"/>
    </row>
    <row r="465" spans="1:17" ht="15" customHeight="1" x14ac:dyDescent="0.25">
      <c r="A465" s="15">
        <v>534</v>
      </c>
      <c r="B465" s="142">
        <v>740</v>
      </c>
      <c r="C465" s="139" t="s">
        <v>1280</v>
      </c>
      <c r="D465" s="137">
        <v>534</v>
      </c>
      <c r="E465" s="139" t="s">
        <v>1281</v>
      </c>
      <c r="F465" s="116"/>
      <c r="G465" s="119"/>
      <c r="H465" s="120">
        <v>35</v>
      </c>
      <c r="I465" s="121" t="s">
        <v>150</v>
      </c>
      <c r="J465" s="115" t="s">
        <v>144</v>
      </c>
      <c r="K465" s="115" t="s">
        <v>145</v>
      </c>
      <c r="L465" s="116"/>
      <c r="M465" s="116"/>
      <c r="N465" s="117"/>
      <c r="O465" s="116"/>
      <c r="P465" s="114">
        <v>1</v>
      </c>
      <c r="Q465" s="22"/>
    </row>
    <row r="466" spans="1:17" ht="15" customHeight="1" x14ac:dyDescent="0.25">
      <c r="A466" s="15">
        <v>542</v>
      </c>
      <c r="B466" s="142">
        <v>741</v>
      </c>
      <c r="C466" s="118" t="s">
        <v>1282</v>
      </c>
      <c r="D466" s="137">
        <v>542</v>
      </c>
      <c r="E466" s="118" t="s">
        <v>1283</v>
      </c>
      <c r="F466" s="116"/>
      <c r="G466" s="119"/>
      <c r="H466" s="120">
        <v>35</v>
      </c>
      <c r="I466" s="121" t="s">
        <v>150</v>
      </c>
      <c r="J466" s="115" t="s">
        <v>144</v>
      </c>
      <c r="K466" s="115" t="s">
        <v>145</v>
      </c>
      <c r="L466" s="116"/>
      <c r="M466" s="116"/>
      <c r="N466" s="117"/>
      <c r="O466" s="116"/>
      <c r="P466" s="114">
        <v>1</v>
      </c>
      <c r="Q466" s="22"/>
    </row>
    <row r="467" spans="1:17" ht="15" customHeight="1" x14ac:dyDescent="0.25">
      <c r="A467" s="15">
        <v>532</v>
      </c>
      <c r="B467" s="142">
        <v>742</v>
      </c>
      <c r="C467" s="139" t="s">
        <v>1284</v>
      </c>
      <c r="D467" s="137">
        <v>532</v>
      </c>
      <c r="E467" s="139" t="s">
        <v>1285</v>
      </c>
      <c r="F467" s="116"/>
      <c r="G467" s="119"/>
      <c r="H467" s="120">
        <v>35</v>
      </c>
      <c r="I467" s="121" t="s">
        <v>150</v>
      </c>
      <c r="J467" s="115" t="s">
        <v>144</v>
      </c>
      <c r="K467" s="115" t="s">
        <v>145</v>
      </c>
      <c r="L467" s="116"/>
      <c r="M467" s="116"/>
      <c r="N467" s="117"/>
      <c r="O467" s="116"/>
      <c r="P467" s="114">
        <v>1</v>
      </c>
      <c r="Q467" s="22"/>
    </row>
    <row r="468" spans="1:17" ht="15" customHeight="1" x14ac:dyDescent="0.25">
      <c r="A468" s="15">
        <v>531</v>
      </c>
      <c r="B468" s="142">
        <v>743</v>
      </c>
      <c r="C468" s="118" t="s">
        <v>1286</v>
      </c>
      <c r="D468" s="137">
        <v>531</v>
      </c>
      <c r="E468" s="118" t="s">
        <v>1287</v>
      </c>
      <c r="F468" s="116"/>
      <c r="G468" s="119"/>
      <c r="H468" s="120">
        <v>35</v>
      </c>
      <c r="I468" s="121" t="s">
        <v>150</v>
      </c>
      <c r="J468" s="115" t="s">
        <v>144</v>
      </c>
      <c r="K468" s="115" t="s">
        <v>145</v>
      </c>
      <c r="L468" s="116"/>
      <c r="M468" s="116"/>
      <c r="N468" s="117"/>
      <c r="O468" s="116"/>
      <c r="P468" s="114">
        <v>1</v>
      </c>
      <c r="Q468" s="22"/>
    </row>
    <row r="469" spans="1:17" ht="15" customHeight="1" x14ac:dyDescent="0.25">
      <c r="A469" s="15">
        <v>1543</v>
      </c>
      <c r="B469" s="142">
        <v>744</v>
      </c>
      <c r="C469" s="139" t="s">
        <v>1288</v>
      </c>
      <c r="D469" s="137">
        <v>1543</v>
      </c>
      <c r="E469" s="139" t="s">
        <v>1289</v>
      </c>
      <c r="F469" s="116"/>
      <c r="G469" s="119"/>
      <c r="H469" s="120">
        <v>35</v>
      </c>
      <c r="I469" s="121" t="s">
        <v>150</v>
      </c>
      <c r="J469" s="115" t="s">
        <v>144</v>
      </c>
      <c r="K469" s="115" t="s">
        <v>145</v>
      </c>
      <c r="L469" s="116"/>
      <c r="M469" s="116"/>
      <c r="N469" s="117"/>
      <c r="O469" s="116"/>
      <c r="P469" s="114">
        <v>1</v>
      </c>
      <c r="Q469" s="22"/>
    </row>
    <row r="470" spans="1:17" ht="15" customHeight="1" x14ac:dyDescent="0.25">
      <c r="A470" s="15">
        <v>533</v>
      </c>
      <c r="B470" s="142">
        <v>745</v>
      </c>
      <c r="C470" s="118" t="s">
        <v>1290</v>
      </c>
      <c r="D470" s="137">
        <v>533</v>
      </c>
      <c r="E470" s="118" t="s">
        <v>1291</v>
      </c>
      <c r="F470" s="116"/>
      <c r="G470" s="119"/>
      <c r="H470" s="120">
        <v>35</v>
      </c>
      <c r="I470" s="121" t="s">
        <v>150</v>
      </c>
      <c r="J470" s="115" t="s">
        <v>144</v>
      </c>
      <c r="K470" s="115" t="s">
        <v>145</v>
      </c>
      <c r="L470" s="116"/>
      <c r="M470" s="116"/>
      <c r="N470" s="117"/>
      <c r="O470" s="116"/>
      <c r="P470" s="114">
        <v>1</v>
      </c>
      <c r="Q470" s="22"/>
    </row>
    <row r="471" spans="1:17" ht="15" customHeight="1" x14ac:dyDescent="0.25">
      <c r="A471" s="15"/>
      <c r="B471" s="278" t="s">
        <v>901</v>
      </c>
      <c r="C471" s="279"/>
      <c r="D471" s="279"/>
      <c r="E471" s="279"/>
      <c r="F471" s="279"/>
      <c r="G471" s="279"/>
      <c r="H471" s="279"/>
      <c r="I471" s="279"/>
      <c r="J471" s="279"/>
      <c r="K471" s="279"/>
      <c r="L471" s="279"/>
      <c r="M471" s="279"/>
      <c r="N471" s="279"/>
      <c r="O471" s="279"/>
      <c r="P471" s="280"/>
      <c r="Q471" s="22"/>
    </row>
    <row r="472" spans="1:17" ht="15" customHeight="1" x14ac:dyDescent="0.25">
      <c r="A472" s="15">
        <v>514</v>
      </c>
      <c r="B472" s="142">
        <v>750</v>
      </c>
      <c r="C472" s="139" t="s">
        <v>1292</v>
      </c>
      <c r="D472" s="137">
        <v>514</v>
      </c>
      <c r="E472" s="139" t="s">
        <v>1293</v>
      </c>
      <c r="F472" s="116"/>
      <c r="G472" s="119"/>
      <c r="H472" s="120">
        <v>35</v>
      </c>
      <c r="I472" s="121" t="s">
        <v>150</v>
      </c>
      <c r="J472" s="115" t="s">
        <v>144</v>
      </c>
      <c r="K472" s="115" t="s">
        <v>145</v>
      </c>
      <c r="L472" s="116"/>
      <c r="M472" s="116"/>
      <c r="N472" s="117"/>
      <c r="O472" s="116"/>
      <c r="P472" s="114">
        <v>1</v>
      </c>
      <c r="Q472" s="22"/>
    </row>
    <row r="473" spans="1:17" ht="15" customHeight="1" x14ac:dyDescent="0.25">
      <c r="A473" s="15">
        <v>515</v>
      </c>
      <c r="B473" s="142">
        <v>751</v>
      </c>
      <c r="C473" s="118" t="s">
        <v>1294</v>
      </c>
      <c r="D473" s="137">
        <v>515</v>
      </c>
      <c r="E473" s="118" t="s">
        <v>1295</v>
      </c>
      <c r="F473" s="116"/>
      <c r="G473" s="119"/>
      <c r="H473" s="120">
        <v>35</v>
      </c>
      <c r="I473" s="121" t="s">
        <v>150</v>
      </c>
      <c r="J473" s="115" t="s">
        <v>144</v>
      </c>
      <c r="K473" s="115" t="s">
        <v>145</v>
      </c>
      <c r="L473" s="116"/>
      <c r="M473" s="116"/>
      <c r="N473" s="117"/>
      <c r="O473" s="116"/>
      <c r="P473" s="114">
        <v>1</v>
      </c>
      <c r="Q473" s="22"/>
    </row>
    <row r="474" spans="1:17" ht="15" customHeight="1" x14ac:dyDescent="0.25">
      <c r="A474" s="15">
        <v>516</v>
      </c>
      <c r="B474" s="142">
        <v>752</v>
      </c>
      <c r="C474" s="139" t="s">
        <v>1296</v>
      </c>
      <c r="D474" s="137">
        <v>516</v>
      </c>
      <c r="E474" s="139" t="s">
        <v>1297</v>
      </c>
      <c r="F474" s="116"/>
      <c r="G474" s="119"/>
      <c r="H474" s="120">
        <v>35</v>
      </c>
      <c r="I474" s="121" t="s">
        <v>150</v>
      </c>
      <c r="J474" s="115" t="s">
        <v>144</v>
      </c>
      <c r="K474" s="115" t="s">
        <v>145</v>
      </c>
      <c r="L474" s="116"/>
      <c r="M474" s="116"/>
      <c r="N474" s="117"/>
      <c r="O474" s="116"/>
      <c r="P474" s="114">
        <v>1</v>
      </c>
      <c r="Q474" s="22"/>
    </row>
    <row r="475" spans="1:17" ht="15" customHeight="1" x14ac:dyDescent="0.25">
      <c r="A475" s="15">
        <v>536</v>
      </c>
      <c r="B475" s="142">
        <v>753</v>
      </c>
      <c r="C475" s="118" t="s">
        <v>1298</v>
      </c>
      <c r="D475" s="137">
        <v>536</v>
      </c>
      <c r="E475" s="118" t="s">
        <v>1299</v>
      </c>
      <c r="F475" s="116"/>
      <c r="G475" s="119"/>
      <c r="H475" s="120">
        <v>35</v>
      </c>
      <c r="I475" s="121" t="s">
        <v>150</v>
      </c>
      <c r="J475" s="115" t="s">
        <v>144</v>
      </c>
      <c r="K475" s="115" t="s">
        <v>145</v>
      </c>
      <c r="L475" s="116"/>
      <c r="M475" s="116"/>
      <c r="N475" s="117"/>
      <c r="O475" s="116"/>
      <c r="P475" s="114">
        <v>1</v>
      </c>
      <c r="Q475" s="22"/>
    </row>
    <row r="476" spans="1:17" ht="15" customHeight="1" x14ac:dyDescent="0.25">
      <c r="A476" s="15"/>
      <c r="B476" s="278" t="s">
        <v>902</v>
      </c>
      <c r="C476" s="279"/>
      <c r="D476" s="279"/>
      <c r="E476" s="279"/>
      <c r="F476" s="279"/>
      <c r="G476" s="279"/>
      <c r="H476" s="279"/>
      <c r="I476" s="279"/>
      <c r="J476" s="279"/>
      <c r="K476" s="279"/>
      <c r="L476" s="279"/>
      <c r="M476" s="279"/>
      <c r="N476" s="279"/>
      <c r="O476" s="279"/>
      <c r="P476" s="280"/>
      <c r="Q476" s="22"/>
    </row>
    <row r="477" spans="1:17" ht="15" customHeight="1" x14ac:dyDescent="0.25">
      <c r="A477" s="15">
        <v>518</v>
      </c>
      <c r="B477" s="142">
        <v>760</v>
      </c>
      <c r="C477" s="139" t="s">
        <v>1300</v>
      </c>
      <c r="D477" s="137">
        <v>518</v>
      </c>
      <c r="E477" s="139" t="s">
        <v>1301</v>
      </c>
      <c r="F477" s="116"/>
      <c r="G477" s="119"/>
      <c r="H477" s="120">
        <v>35</v>
      </c>
      <c r="I477" s="121" t="s">
        <v>150</v>
      </c>
      <c r="J477" s="115" t="s">
        <v>144</v>
      </c>
      <c r="K477" s="115" t="s">
        <v>145</v>
      </c>
      <c r="L477" s="116"/>
      <c r="M477" s="116"/>
      <c r="N477" s="117"/>
      <c r="O477" s="116"/>
      <c r="P477" s="114">
        <v>1</v>
      </c>
      <c r="Q477" s="22"/>
    </row>
    <row r="478" spans="1:17" ht="15" customHeight="1" x14ac:dyDescent="0.25">
      <c r="A478" s="15">
        <v>520</v>
      </c>
      <c r="B478" s="142">
        <v>761</v>
      </c>
      <c r="C478" s="118" t="s">
        <v>1302</v>
      </c>
      <c r="D478" s="137">
        <v>520</v>
      </c>
      <c r="E478" s="118" t="s">
        <v>1303</v>
      </c>
      <c r="F478" s="116"/>
      <c r="G478" s="119"/>
      <c r="H478" s="120">
        <v>35</v>
      </c>
      <c r="I478" s="121" t="s">
        <v>150</v>
      </c>
      <c r="J478" s="115" t="s">
        <v>144</v>
      </c>
      <c r="K478" s="115" t="s">
        <v>145</v>
      </c>
      <c r="L478" s="116"/>
      <c r="M478" s="116"/>
      <c r="N478" s="117"/>
      <c r="O478" s="116"/>
      <c r="P478" s="114">
        <v>1</v>
      </c>
      <c r="Q478" s="22"/>
    </row>
    <row r="479" spans="1:17" ht="15" customHeight="1" x14ac:dyDescent="0.25">
      <c r="A479" s="15">
        <v>506</v>
      </c>
      <c r="B479" s="142">
        <v>762</v>
      </c>
      <c r="C479" s="139" t="s">
        <v>1304</v>
      </c>
      <c r="D479" s="137">
        <v>506</v>
      </c>
      <c r="E479" s="139" t="s">
        <v>1305</v>
      </c>
      <c r="F479" s="116"/>
      <c r="G479" s="119"/>
      <c r="H479" s="120">
        <v>35</v>
      </c>
      <c r="I479" s="121" t="s">
        <v>150</v>
      </c>
      <c r="J479" s="115" t="s">
        <v>144</v>
      </c>
      <c r="K479" s="115" t="s">
        <v>145</v>
      </c>
      <c r="L479" s="116"/>
      <c r="M479" s="116"/>
      <c r="N479" s="117"/>
      <c r="O479" s="116"/>
      <c r="P479" s="114">
        <v>1</v>
      </c>
      <c r="Q479" s="22"/>
    </row>
    <row r="480" spans="1:17" ht="15" customHeight="1" x14ac:dyDescent="0.25">
      <c r="A480" s="15">
        <v>538</v>
      </c>
      <c r="B480" s="142">
        <v>763</v>
      </c>
      <c r="C480" s="118" t="s">
        <v>1306</v>
      </c>
      <c r="D480" s="137">
        <v>538</v>
      </c>
      <c r="E480" s="118" t="s">
        <v>1307</v>
      </c>
      <c r="F480" s="116"/>
      <c r="G480" s="119"/>
      <c r="H480" s="120">
        <v>35</v>
      </c>
      <c r="I480" s="121" t="s">
        <v>150</v>
      </c>
      <c r="J480" s="115" t="s">
        <v>144</v>
      </c>
      <c r="K480" s="115" t="s">
        <v>145</v>
      </c>
      <c r="L480" s="116"/>
      <c r="M480" s="116"/>
      <c r="N480" s="117"/>
      <c r="O480" s="116"/>
      <c r="P480" s="114">
        <v>1</v>
      </c>
      <c r="Q480" s="22"/>
    </row>
    <row r="481" spans="1:17" ht="15" customHeight="1" x14ac:dyDescent="0.25">
      <c r="A481" s="15">
        <v>519</v>
      </c>
      <c r="B481" s="142">
        <v>764</v>
      </c>
      <c r="C481" s="139" t="s">
        <v>1308</v>
      </c>
      <c r="D481" s="137">
        <v>519</v>
      </c>
      <c r="E481" s="139" t="s">
        <v>1309</v>
      </c>
      <c r="F481" s="116"/>
      <c r="G481" s="119"/>
      <c r="H481" s="120">
        <v>35</v>
      </c>
      <c r="I481" s="121" t="s">
        <v>150</v>
      </c>
      <c r="J481" s="115" t="s">
        <v>144</v>
      </c>
      <c r="K481" s="115" t="s">
        <v>145</v>
      </c>
      <c r="L481" s="116"/>
      <c r="M481" s="116"/>
      <c r="N481" s="117"/>
      <c r="O481" s="116"/>
      <c r="P481" s="114">
        <v>1</v>
      </c>
      <c r="Q481" s="22"/>
    </row>
    <row r="482" spans="1:17" ht="15" customHeight="1" x14ac:dyDescent="0.25">
      <c r="A482" s="15"/>
      <c r="B482" s="278" t="s">
        <v>903</v>
      </c>
      <c r="C482" s="279"/>
      <c r="D482" s="279"/>
      <c r="E482" s="279"/>
      <c r="F482" s="279"/>
      <c r="G482" s="279"/>
      <c r="H482" s="279"/>
      <c r="I482" s="279"/>
      <c r="J482" s="279"/>
      <c r="K482" s="279"/>
      <c r="L482" s="279"/>
      <c r="M482" s="279"/>
      <c r="N482" s="279"/>
      <c r="O482" s="279"/>
      <c r="P482" s="280"/>
      <c r="Q482" s="22"/>
    </row>
    <row r="483" spans="1:17" ht="15" customHeight="1" x14ac:dyDescent="0.25">
      <c r="A483" s="15">
        <v>524</v>
      </c>
      <c r="B483" s="142">
        <v>770</v>
      </c>
      <c r="C483" s="118" t="s">
        <v>1310</v>
      </c>
      <c r="D483" s="137">
        <v>524</v>
      </c>
      <c r="E483" s="118" t="s">
        <v>1311</v>
      </c>
      <c r="F483" s="116"/>
      <c r="G483" s="119"/>
      <c r="H483" s="120">
        <v>35</v>
      </c>
      <c r="I483" s="121" t="s">
        <v>150</v>
      </c>
      <c r="J483" s="115" t="s">
        <v>144</v>
      </c>
      <c r="K483" s="115" t="s">
        <v>145</v>
      </c>
      <c r="L483" s="116"/>
      <c r="M483" s="116"/>
      <c r="N483" s="117"/>
      <c r="O483" s="116"/>
      <c r="P483" s="114">
        <v>1</v>
      </c>
      <c r="Q483" s="22"/>
    </row>
    <row r="484" spans="1:17" ht="15" customHeight="1" x14ac:dyDescent="0.25">
      <c r="A484" s="15">
        <v>523</v>
      </c>
      <c r="B484" s="142">
        <v>771</v>
      </c>
      <c r="C484" s="139" t="s">
        <v>1312</v>
      </c>
      <c r="D484" s="137">
        <v>523</v>
      </c>
      <c r="E484" s="139" t="s">
        <v>1313</v>
      </c>
      <c r="F484" s="116"/>
      <c r="G484" s="119"/>
      <c r="H484" s="120">
        <v>35</v>
      </c>
      <c r="I484" s="121" t="s">
        <v>150</v>
      </c>
      <c r="J484" s="115" t="s">
        <v>144</v>
      </c>
      <c r="K484" s="115" t="s">
        <v>145</v>
      </c>
      <c r="L484" s="116"/>
      <c r="M484" s="116"/>
      <c r="N484" s="117"/>
      <c r="O484" s="116"/>
      <c r="P484" s="114">
        <v>1</v>
      </c>
      <c r="Q484" s="22"/>
    </row>
    <row r="485" spans="1:17" ht="15" customHeight="1" x14ac:dyDescent="0.25">
      <c r="A485" s="15">
        <v>522</v>
      </c>
      <c r="B485" s="142">
        <v>772</v>
      </c>
      <c r="C485" s="118" t="s">
        <v>1314</v>
      </c>
      <c r="D485" s="137">
        <v>522</v>
      </c>
      <c r="E485" s="118" t="s">
        <v>1315</v>
      </c>
      <c r="F485" s="116"/>
      <c r="G485" s="119"/>
      <c r="H485" s="120">
        <v>35</v>
      </c>
      <c r="I485" s="121" t="s">
        <v>150</v>
      </c>
      <c r="J485" s="115" t="s">
        <v>144</v>
      </c>
      <c r="K485" s="115" t="s">
        <v>145</v>
      </c>
      <c r="L485" s="116"/>
      <c r="M485" s="116"/>
      <c r="N485" s="117"/>
      <c r="O485" s="116"/>
      <c r="P485" s="114">
        <v>1</v>
      </c>
      <c r="Q485" s="22"/>
    </row>
    <row r="486" spans="1:17" ht="15" customHeight="1" x14ac:dyDescent="0.25">
      <c r="A486" s="15"/>
      <c r="B486" s="278" t="s">
        <v>904</v>
      </c>
      <c r="C486" s="279"/>
      <c r="D486" s="279"/>
      <c r="E486" s="279"/>
      <c r="F486" s="279"/>
      <c r="G486" s="279"/>
      <c r="H486" s="279"/>
      <c r="I486" s="279"/>
      <c r="J486" s="279"/>
      <c r="K486" s="279"/>
      <c r="L486" s="279"/>
      <c r="M486" s="279"/>
      <c r="N486" s="279"/>
      <c r="O486" s="279"/>
      <c r="P486" s="280"/>
      <c r="Q486" s="22"/>
    </row>
    <row r="487" spans="1:17" ht="15" customHeight="1" x14ac:dyDescent="0.25">
      <c r="A487" s="15">
        <v>540</v>
      </c>
      <c r="B487" s="142">
        <v>775</v>
      </c>
      <c r="C487" s="139" t="s">
        <v>1316</v>
      </c>
      <c r="D487" s="137">
        <v>540</v>
      </c>
      <c r="E487" s="139" t="s">
        <v>1317</v>
      </c>
      <c r="F487" s="116"/>
      <c r="G487" s="119"/>
      <c r="H487" s="120">
        <v>35</v>
      </c>
      <c r="I487" s="121" t="s">
        <v>150</v>
      </c>
      <c r="J487" s="115" t="s">
        <v>144</v>
      </c>
      <c r="K487" s="115" t="s">
        <v>145</v>
      </c>
      <c r="L487" s="116"/>
      <c r="M487" s="116"/>
      <c r="N487" s="117"/>
      <c r="O487" s="116"/>
      <c r="P487" s="114">
        <v>1</v>
      </c>
      <c r="Q487" s="22"/>
    </row>
    <row r="488" spans="1:17" ht="15" customHeight="1" x14ac:dyDescent="0.25">
      <c r="A488" s="15">
        <v>526</v>
      </c>
      <c r="B488" s="142">
        <v>776</v>
      </c>
      <c r="C488" s="118" t="s">
        <v>1318</v>
      </c>
      <c r="D488" s="137">
        <v>526</v>
      </c>
      <c r="E488" s="118" t="s">
        <v>1319</v>
      </c>
      <c r="F488" s="116"/>
      <c r="G488" s="119"/>
      <c r="H488" s="120">
        <v>35</v>
      </c>
      <c r="I488" s="121" t="s">
        <v>150</v>
      </c>
      <c r="J488" s="115" t="s">
        <v>144</v>
      </c>
      <c r="K488" s="115" t="s">
        <v>145</v>
      </c>
      <c r="L488" s="116"/>
      <c r="M488" s="116"/>
      <c r="N488" s="117"/>
      <c r="O488" s="116"/>
      <c r="P488" s="114">
        <v>1</v>
      </c>
      <c r="Q488" s="22"/>
    </row>
    <row r="489" spans="1:17" ht="15" customHeight="1" x14ac:dyDescent="0.25">
      <c r="A489" s="15">
        <v>1544</v>
      </c>
      <c r="B489" s="142">
        <v>777</v>
      </c>
      <c r="C489" s="139" t="s">
        <v>1320</v>
      </c>
      <c r="D489" s="137">
        <v>1544</v>
      </c>
      <c r="E489" s="139" t="s">
        <v>1321</v>
      </c>
      <c r="F489" s="116"/>
      <c r="G489" s="119"/>
      <c r="H489" s="120">
        <v>35</v>
      </c>
      <c r="I489" s="121" t="s">
        <v>150</v>
      </c>
      <c r="J489" s="115" t="s">
        <v>144</v>
      </c>
      <c r="K489" s="115" t="s">
        <v>145</v>
      </c>
      <c r="L489" s="116"/>
      <c r="M489" s="116"/>
      <c r="N489" s="117"/>
      <c r="O489" s="116"/>
      <c r="P489" s="114">
        <v>1</v>
      </c>
      <c r="Q489" s="22"/>
    </row>
    <row r="490" spans="1:17" ht="15" customHeight="1" x14ac:dyDescent="0.25">
      <c r="A490" s="15">
        <v>539</v>
      </c>
      <c r="B490" s="142">
        <v>778</v>
      </c>
      <c r="C490" s="118" t="s">
        <v>1322</v>
      </c>
      <c r="D490" s="137">
        <v>539</v>
      </c>
      <c r="E490" s="118" t="s">
        <v>1323</v>
      </c>
      <c r="F490" s="116"/>
      <c r="G490" s="119"/>
      <c r="H490" s="120">
        <v>35</v>
      </c>
      <c r="I490" s="121" t="s">
        <v>150</v>
      </c>
      <c r="J490" s="115" t="s">
        <v>144</v>
      </c>
      <c r="K490" s="115" t="s">
        <v>145</v>
      </c>
      <c r="L490" s="116"/>
      <c r="M490" s="116"/>
      <c r="N490" s="117"/>
      <c r="O490" s="116"/>
      <c r="P490" s="114">
        <v>1</v>
      </c>
      <c r="Q490" s="22"/>
    </row>
    <row r="491" spans="1:17" ht="15" customHeight="1" x14ac:dyDescent="0.25">
      <c r="A491" s="15">
        <v>1563</v>
      </c>
      <c r="B491" s="142">
        <v>779</v>
      </c>
      <c r="C491" s="139" t="s">
        <v>1324</v>
      </c>
      <c r="D491" s="137">
        <v>1563</v>
      </c>
      <c r="E491" s="139" t="s">
        <v>1325</v>
      </c>
      <c r="F491" s="116"/>
      <c r="G491" s="119"/>
      <c r="H491" s="120">
        <v>35</v>
      </c>
      <c r="I491" s="121" t="s">
        <v>150</v>
      </c>
      <c r="J491" s="115" t="s">
        <v>144</v>
      </c>
      <c r="K491" s="115" t="s">
        <v>145</v>
      </c>
      <c r="L491" s="116"/>
      <c r="M491" s="116"/>
      <c r="N491" s="117"/>
      <c r="O491" s="116"/>
      <c r="P491" s="114">
        <v>1</v>
      </c>
      <c r="Q491" s="22"/>
    </row>
    <row r="492" spans="1:17" ht="15" customHeight="1" x14ac:dyDescent="0.25">
      <c r="A492" s="15">
        <v>527</v>
      </c>
      <c r="B492" s="142">
        <v>780</v>
      </c>
      <c r="C492" s="118" t="s">
        <v>1326</v>
      </c>
      <c r="D492" s="137">
        <v>527</v>
      </c>
      <c r="E492" s="118" t="s">
        <v>1327</v>
      </c>
      <c r="F492" s="116"/>
      <c r="G492" s="119"/>
      <c r="H492" s="120">
        <v>35</v>
      </c>
      <c r="I492" s="121" t="s">
        <v>150</v>
      </c>
      <c r="J492" s="115" t="s">
        <v>144</v>
      </c>
      <c r="K492" s="115" t="s">
        <v>145</v>
      </c>
      <c r="L492" s="116"/>
      <c r="M492" s="116"/>
      <c r="N492" s="117"/>
      <c r="O492" s="116"/>
      <c r="P492" s="114">
        <v>1</v>
      </c>
      <c r="Q492" s="22"/>
    </row>
    <row r="493" spans="1:17" ht="15" customHeight="1" x14ac:dyDescent="0.25">
      <c r="A493" s="15"/>
      <c r="B493" s="278" t="s">
        <v>1003</v>
      </c>
      <c r="C493" s="282"/>
      <c r="D493" s="282"/>
      <c r="E493" s="282"/>
      <c r="F493" s="282"/>
      <c r="G493" s="282"/>
      <c r="H493" s="282"/>
      <c r="I493" s="282"/>
      <c r="J493" s="282"/>
      <c r="K493" s="282"/>
      <c r="L493" s="282"/>
      <c r="M493" s="282"/>
      <c r="N493" s="282"/>
      <c r="O493" s="282"/>
      <c r="P493" s="283"/>
      <c r="Q493" s="22"/>
    </row>
    <row r="494" spans="1:17" ht="15" customHeight="1" x14ac:dyDescent="0.25">
      <c r="A494" s="15">
        <v>551</v>
      </c>
      <c r="B494" s="142">
        <v>785</v>
      </c>
      <c r="C494" s="139" t="s">
        <v>1328</v>
      </c>
      <c r="D494" s="137">
        <v>551</v>
      </c>
      <c r="E494" s="139" t="s">
        <v>1329</v>
      </c>
      <c r="F494" s="116"/>
      <c r="G494" s="119"/>
      <c r="H494" s="120">
        <v>35</v>
      </c>
      <c r="I494" s="121" t="s">
        <v>150</v>
      </c>
      <c r="J494" s="115" t="s">
        <v>144</v>
      </c>
      <c r="K494" s="115" t="s">
        <v>145</v>
      </c>
      <c r="L494" s="116"/>
      <c r="M494" s="116"/>
      <c r="N494" s="117"/>
      <c r="O494" s="116"/>
      <c r="P494" s="114">
        <v>1</v>
      </c>
      <c r="Q494" s="22"/>
    </row>
    <row r="495" spans="1:17" ht="15" customHeight="1" x14ac:dyDescent="0.25">
      <c r="A495" s="15">
        <v>1510</v>
      </c>
      <c r="B495" s="142">
        <v>786</v>
      </c>
      <c r="C495" s="118" t="s">
        <v>1330</v>
      </c>
      <c r="D495" s="137">
        <v>1510</v>
      </c>
      <c r="E495" s="118" t="s">
        <v>1331</v>
      </c>
      <c r="F495" s="116"/>
      <c r="G495" s="119"/>
      <c r="H495" s="120">
        <v>35</v>
      </c>
      <c r="I495" s="121" t="s">
        <v>150</v>
      </c>
      <c r="J495" s="115" t="s">
        <v>144</v>
      </c>
      <c r="K495" s="115" t="s">
        <v>145</v>
      </c>
      <c r="L495" s="116"/>
      <c r="M495" s="116"/>
      <c r="N495" s="117"/>
      <c r="O495" s="116"/>
      <c r="P495" s="114">
        <v>1</v>
      </c>
      <c r="Q495" s="22"/>
    </row>
    <row r="496" spans="1:17" ht="15" customHeight="1" x14ac:dyDescent="0.25">
      <c r="A496" s="15">
        <v>550</v>
      </c>
      <c r="B496" s="142">
        <v>787</v>
      </c>
      <c r="C496" s="139" t="s">
        <v>1332</v>
      </c>
      <c r="D496" s="137">
        <v>550</v>
      </c>
      <c r="E496" s="139" t="s">
        <v>1333</v>
      </c>
      <c r="F496" s="116"/>
      <c r="G496" s="119"/>
      <c r="H496" s="120">
        <v>35</v>
      </c>
      <c r="I496" s="121" t="s">
        <v>150</v>
      </c>
      <c r="J496" s="115" t="s">
        <v>144</v>
      </c>
      <c r="K496" s="115" t="s">
        <v>145</v>
      </c>
      <c r="L496" s="116"/>
      <c r="M496" s="116"/>
      <c r="N496" s="117"/>
      <c r="O496" s="116"/>
      <c r="P496" s="114">
        <v>1</v>
      </c>
      <c r="Q496" s="22"/>
    </row>
    <row r="497" spans="1:17" ht="15" customHeight="1" x14ac:dyDescent="0.25">
      <c r="A497" s="15">
        <v>546</v>
      </c>
      <c r="B497" s="142">
        <v>788</v>
      </c>
      <c r="C497" s="118" t="s">
        <v>1334</v>
      </c>
      <c r="D497" s="137">
        <v>546</v>
      </c>
      <c r="E497" s="118" t="s">
        <v>1335</v>
      </c>
      <c r="F497" s="116"/>
      <c r="G497" s="119"/>
      <c r="H497" s="120">
        <v>35</v>
      </c>
      <c r="I497" s="121" t="s">
        <v>150</v>
      </c>
      <c r="J497" s="115" t="s">
        <v>144</v>
      </c>
      <c r="K497" s="115" t="s">
        <v>145</v>
      </c>
      <c r="L497" s="116"/>
      <c r="M497" s="116"/>
      <c r="N497" s="117"/>
      <c r="O497" s="116"/>
      <c r="P497" s="114">
        <v>1</v>
      </c>
      <c r="Q497" s="22"/>
    </row>
    <row r="498" spans="1:17" ht="15" customHeight="1" x14ac:dyDescent="0.25">
      <c r="A498" s="15">
        <v>547</v>
      </c>
      <c r="B498" s="142">
        <v>789</v>
      </c>
      <c r="C498" s="139" t="s">
        <v>1336</v>
      </c>
      <c r="D498" s="137">
        <v>547</v>
      </c>
      <c r="E498" s="139" t="s">
        <v>1337</v>
      </c>
      <c r="F498" s="116"/>
      <c r="G498" s="119"/>
      <c r="H498" s="120">
        <v>35</v>
      </c>
      <c r="I498" s="121" t="s">
        <v>150</v>
      </c>
      <c r="J498" s="115" t="s">
        <v>144</v>
      </c>
      <c r="K498" s="115" t="s">
        <v>145</v>
      </c>
      <c r="L498" s="116"/>
      <c r="M498" s="116"/>
      <c r="N498" s="117"/>
      <c r="O498" s="116"/>
      <c r="P498" s="114">
        <v>1</v>
      </c>
      <c r="Q498" s="22"/>
    </row>
    <row r="499" spans="1:17" ht="15" customHeight="1" x14ac:dyDescent="0.25">
      <c r="A499" s="15">
        <v>548</v>
      </c>
      <c r="B499" s="142">
        <v>790</v>
      </c>
      <c r="C499" s="118" t="s">
        <v>1338</v>
      </c>
      <c r="D499" s="137">
        <v>548</v>
      </c>
      <c r="E499" s="118" t="s">
        <v>1339</v>
      </c>
      <c r="F499" s="116"/>
      <c r="G499" s="119"/>
      <c r="H499" s="120">
        <v>35</v>
      </c>
      <c r="I499" s="121" t="s">
        <v>150</v>
      </c>
      <c r="J499" s="115" t="s">
        <v>144</v>
      </c>
      <c r="K499" s="115" t="s">
        <v>145</v>
      </c>
      <c r="L499" s="116"/>
      <c r="M499" s="116"/>
      <c r="N499" s="117"/>
      <c r="O499" s="116"/>
      <c r="P499" s="114">
        <v>1</v>
      </c>
      <c r="Q499" s="22"/>
    </row>
    <row r="500" spans="1:17" ht="15" customHeight="1" x14ac:dyDescent="0.25">
      <c r="A500" s="15">
        <v>545</v>
      </c>
      <c r="B500" s="142">
        <v>791</v>
      </c>
      <c r="C500" s="139" t="s">
        <v>1340</v>
      </c>
      <c r="D500" s="137">
        <v>545</v>
      </c>
      <c r="E500" s="139" t="s">
        <v>1341</v>
      </c>
      <c r="F500" s="116"/>
      <c r="G500" s="119"/>
      <c r="H500" s="120">
        <v>35</v>
      </c>
      <c r="I500" s="121" t="s">
        <v>150</v>
      </c>
      <c r="J500" s="115" t="s">
        <v>144</v>
      </c>
      <c r="K500" s="115" t="s">
        <v>145</v>
      </c>
      <c r="L500" s="116"/>
      <c r="M500" s="116"/>
      <c r="N500" s="117"/>
      <c r="O500" s="116"/>
      <c r="P500" s="114">
        <v>1</v>
      </c>
      <c r="Q500" s="22"/>
    </row>
    <row r="501" spans="1:17" ht="15" customHeight="1" x14ac:dyDescent="0.25">
      <c r="A501" s="15">
        <v>549</v>
      </c>
      <c r="B501" s="142">
        <v>792</v>
      </c>
      <c r="C501" s="118" t="s">
        <v>1342</v>
      </c>
      <c r="D501" s="137">
        <v>549</v>
      </c>
      <c r="E501" s="118" t="s">
        <v>1343</v>
      </c>
      <c r="F501" s="116"/>
      <c r="G501" s="119"/>
      <c r="H501" s="120">
        <v>35</v>
      </c>
      <c r="I501" s="121" t="s">
        <v>150</v>
      </c>
      <c r="J501" s="115" t="s">
        <v>144</v>
      </c>
      <c r="K501" s="115" t="s">
        <v>145</v>
      </c>
      <c r="L501" s="116"/>
      <c r="M501" s="116"/>
      <c r="N501" s="117"/>
      <c r="O501" s="116"/>
      <c r="P501" s="114">
        <v>1</v>
      </c>
      <c r="Q501" s="22"/>
    </row>
    <row r="502" spans="1:17" ht="15" customHeight="1" x14ac:dyDescent="0.25">
      <c r="A502" s="15"/>
      <c r="B502" s="278" t="s">
        <v>1002</v>
      </c>
      <c r="C502" s="279"/>
      <c r="D502" s="279"/>
      <c r="E502" s="279"/>
      <c r="F502" s="279"/>
      <c r="G502" s="279"/>
      <c r="H502" s="279"/>
      <c r="I502" s="279"/>
      <c r="J502" s="279"/>
      <c r="K502" s="279"/>
      <c r="L502" s="279"/>
      <c r="M502" s="279"/>
      <c r="N502" s="279"/>
      <c r="O502" s="279"/>
      <c r="P502" s="280"/>
      <c r="Q502" s="22"/>
    </row>
    <row r="503" spans="1:17" ht="15" customHeight="1" x14ac:dyDescent="0.25">
      <c r="A503" s="15">
        <v>552</v>
      </c>
      <c r="B503" s="142">
        <v>796</v>
      </c>
      <c r="C503" s="139" t="s">
        <v>1344</v>
      </c>
      <c r="D503" s="137">
        <v>552</v>
      </c>
      <c r="E503" s="139" t="s">
        <v>1345</v>
      </c>
      <c r="F503" s="116"/>
      <c r="G503" s="119"/>
      <c r="H503" s="120">
        <v>35</v>
      </c>
      <c r="I503" s="121" t="s">
        <v>150</v>
      </c>
      <c r="J503" s="115" t="s">
        <v>144</v>
      </c>
      <c r="K503" s="115" t="s">
        <v>145</v>
      </c>
      <c r="L503" s="116"/>
      <c r="M503" s="116"/>
      <c r="N503" s="117"/>
      <c r="O503" s="116"/>
      <c r="P503" s="114">
        <v>1</v>
      </c>
      <c r="Q503" s="22"/>
    </row>
    <row r="504" spans="1:17" ht="15" customHeight="1" x14ac:dyDescent="0.25">
      <c r="A504" s="15">
        <v>1531</v>
      </c>
      <c r="B504" s="142">
        <v>797</v>
      </c>
      <c r="C504" s="118" t="s">
        <v>1346</v>
      </c>
      <c r="D504" s="137">
        <v>1531</v>
      </c>
      <c r="E504" s="118" t="s">
        <v>1347</v>
      </c>
      <c r="F504" s="116"/>
      <c r="G504" s="119"/>
      <c r="H504" s="120">
        <v>35</v>
      </c>
      <c r="I504" s="121" t="s">
        <v>150</v>
      </c>
      <c r="J504" s="115" t="s">
        <v>144</v>
      </c>
      <c r="K504" s="115" t="s">
        <v>145</v>
      </c>
      <c r="L504" s="116"/>
      <c r="M504" s="116"/>
      <c r="N504" s="117"/>
      <c r="O504" s="116"/>
      <c r="P504" s="114">
        <v>1</v>
      </c>
      <c r="Q504" s="22"/>
    </row>
    <row r="505" spans="1:17" ht="15" customHeight="1" x14ac:dyDescent="0.25">
      <c r="A505" s="15">
        <v>1529</v>
      </c>
      <c r="B505" s="142">
        <v>798</v>
      </c>
      <c r="C505" s="139" t="s">
        <v>1348</v>
      </c>
      <c r="D505" s="137">
        <v>1529</v>
      </c>
      <c r="E505" s="139" t="s">
        <v>1349</v>
      </c>
      <c r="F505" s="116"/>
      <c r="G505" s="119"/>
      <c r="H505" s="120">
        <v>35</v>
      </c>
      <c r="I505" s="121" t="s">
        <v>150</v>
      </c>
      <c r="J505" s="115" t="s">
        <v>144</v>
      </c>
      <c r="K505" s="115" t="s">
        <v>145</v>
      </c>
      <c r="L505" s="116"/>
      <c r="M505" s="116"/>
      <c r="N505" s="117"/>
      <c r="O505" s="116"/>
      <c r="P505" s="114">
        <v>1</v>
      </c>
      <c r="Q505" s="22"/>
    </row>
    <row r="506" spans="1:17" ht="15" customHeight="1" x14ac:dyDescent="0.25">
      <c r="A506" s="15">
        <v>556</v>
      </c>
      <c r="B506" s="142">
        <v>799</v>
      </c>
      <c r="C506" s="118" t="s">
        <v>1350</v>
      </c>
      <c r="D506" s="137">
        <v>556</v>
      </c>
      <c r="E506" s="118" t="s">
        <v>1351</v>
      </c>
      <c r="F506" s="116"/>
      <c r="G506" s="119"/>
      <c r="H506" s="120">
        <v>35</v>
      </c>
      <c r="I506" s="121" t="s">
        <v>150</v>
      </c>
      <c r="J506" s="115" t="s">
        <v>144</v>
      </c>
      <c r="K506" s="115" t="s">
        <v>145</v>
      </c>
      <c r="L506" s="116"/>
      <c r="M506" s="116"/>
      <c r="N506" s="117"/>
      <c r="O506" s="116"/>
      <c r="P506" s="114">
        <v>1</v>
      </c>
      <c r="Q506" s="22"/>
    </row>
    <row r="507" spans="1:17" ht="15" customHeight="1" x14ac:dyDescent="0.25">
      <c r="A507" s="15">
        <v>1530</v>
      </c>
      <c r="B507" s="142">
        <v>800</v>
      </c>
      <c r="C507" s="139" t="s">
        <v>1352</v>
      </c>
      <c r="D507" s="137">
        <v>1530</v>
      </c>
      <c r="E507" s="139" t="s">
        <v>1353</v>
      </c>
      <c r="F507" s="116"/>
      <c r="G507" s="119"/>
      <c r="H507" s="120">
        <v>35</v>
      </c>
      <c r="I507" s="121" t="s">
        <v>150</v>
      </c>
      <c r="J507" s="115" t="s">
        <v>144</v>
      </c>
      <c r="K507" s="115" t="s">
        <v>145</v>
      </c>
      <c r="L507" s="116"/>
      <c r="M507" s="116"/>
      <c r="N507" s="117"/>
      <c r="O507" s="116"/>
      <c r="P507" s="114">
        <v>1</v>
      </c>
      <c r="Q507" s="22"/>
    </row>
    <row r="508" spans="1:17" ht="15" customHeight="1" x14ac:dyDescent="0.25">
      <c r="A508" s="15">
        <v>553</v>
      </c>
      <c r="B508" s="142">
        <v>801</v>
      </c>
      <c r="C508" s="118" t="s">
        <v>1354</v>
      </c>
      <c r="D508" s="137">
        <v>553</v>
      </c>
      <c r="E508" s="118" t="s">
        <v>1355</v>
      </c>
      <c r="F508" s="116"/>
      <c r="G508" s="119"/>
      <c r="H508" s="120">
        <v>35</v>
      </c>
      <c r="I508" s="121" t="s">
        <v>150</v>
      </c>
      <c r="J508" s="115" t="s">
        <v>144</v>
      </c>
      <c r="K508" s="115" t="s">
        <v>145</v>
      </c>
      <c r="L508" s="116"/>
      <c r="M508" s="116"/>
      <c r="N508" s="117"/>
      <c r="O508" s="116"/>
      <c r="P508" s="114">
        <v>1</v>
      </c>
      <c r="Q508" s="22"/>
    </row>
    <row r="509" spans="1:17" ht="15" customHeight="1" x14ac:dyDescent="0.25">
      <c r="A509" s="15">
        <v>555</v>
      </c>
      <c r="B509" s="142">
        <v>802</v>
      </c>
      <c r="C509" s="139" t="s">
        <v>1356</v>
      </c>
      <c r="D509" s="137">
        <v>555</v>
      </c>
      <c r="E509" s="139" t="s">
        <v>1357</v>
      </c>
      <c r="F509" s="116"/>
      <c r="G509" s="119"/>
      <c r="H509" s="120">
        <v>35</v>
      </c>
      <c r="I509" s="121" t="s">
        <v>150</v>
      </c>
      <c r="J509" s="115" t="s">
        <v>144</v>
      </c>
      <c r="K509" s="115" t="s">
        <v>145</v>
      </c>
      <c r="L509" s="116"/>
      <c r="M509" s="116"/>
      <c r="N509" s="117"/>
      <c r="O509" s="116"/>
      <c r="P509" s="114">
        <v>1</v>
      </c>
      <c r="Q509" s="22"/>
    </row>
    <row r="510" spans="1:17" ht="15" customHeight="1" x14ac:dyDescent="0.25">
      <c r="A510" s="15">
        <v>557</v>
      </c>
      <c r="B510" s="142">
        <v>803</v>
      </c>
      <c r="C510" s="118" t="s">
        <v>1358</v>
      </c>
      <c r="D510" s="137">
        <v>557</v>
      </c>
      <c r="E510" s="118" t="s">
        <v>1359</v>
      </c>
      <c r="F510" s="116"/>
      <c r="G510" s="119"/>
      <c r="H510" s="120">
        <v>35</v>
      </c>
      <c r="I510" s="121" t="s">
        <v>150</v>
      </c>
      <c r="J510" s="115" t="s">
        <v>144</v>
      </c>
      <c r="K510" s="115" t="s">
        <v>145</v>
      </c>
      <c r="L510" s="116"/>
      <c r="M510" s="116"/>
      <c r="N510" s="117"/>
      <c r="O510" s="116"/>
      <c r="P510" s="114">
        <v>1</v>
      </c>
      <c r="Q510" s="22"/>
    </row>
    <row r="511" spans="1:17" ht="15" customHeight="1" x14ac:dyDescent="0.25">
      <c r="A511" s="15">
        <v>554</v>
      </c>
      <c r="B511" s="142">
        <v>804</v>
      </c>
      <c r="C511" s="139" t="s">
        <v>1360</v>
      </c>
      <c r="D511" s="137">
        <v>554</v>
      </c>
      <c r="E511" s="139" t="s">
        <v>1361</v>
      </c>
      <c r="F511" s="116"/>
      <c r="G511" s="119"/>
      <c r="H511" s="120">
        <v>35</v>
      </c>
      <c r="I511" s="121" t="s">
        <v>150</v>
      </c>
      <c r="J511" s="115" t="s">
        <v>144</v>
      </c>
      <c r="K511" s="115" t="s">
        <v>145</v>
      </c>
      <c r="L511" s="116"/>
      <c r="M511" s="116"/>
      <c r="N511" s="117"/>
      <c r="O511" s="116"/>
      <c r="P511" s="114">
        <v>1</v>
      </c>
      <c r="Q511" s="22"/>
    </row>
    <row r="512" spans="1:17" ht="15" customHeight="1" x14ac:dyDescent="0.25">
      <c r="A512" s="15"/>
      <c r="B512" s="278" t="s">
        <v>1005</v>
      </c>
      <c r="C512" s="279"/>
      <c r="D512" s="279"/>
      <c r="E512" s="279"/>
      <c r="F512" s="279"/>
      <c r="G512" s="279"/>
      <c r="H512" s="279"/>
      <c r="I512" s="279"/>
      <c r="J512" s="279"/>
      <c r="K512" s="279"/>
      <c r="L512" s="279"/>
      <c r="M512" s="279"/>
      <c r="N512" s="279"/>
      <c r="O512" s="279"/>
      <c r="P512" s="280"/>
      <c r="Q512" s="22"/>
    </row>
    <row r="513" spans="1:17" ht="15" customHeight="1" x14ac:dyDescent="0.25">
      <c r="A513" s="15">
        <v>566</v>
      </c>
      <c r="B513" s="142">
        <v>808</v>
      </c>
      <c r="C513" s="118" t="s">
        <v>1362</v>
      </c>
      <c r="D513" s="137">
        <v>566</v>
      </c>
      <c r="E513" s="118" t="s">
        <v>1363</v>
      </c>
      <c r="F513" s="116"/>
      <c r="G513" s="119"/>
      <c r="H513" s="120">
        <v>35</v>
      </c>
      <c r="I513" s="121" t="s">
        <v>150</v>
      </c>
      <c r="J513" s="115" t="s">
        <v>144</v>
      </c>
      <c r="K513" s="115" t="s">
        <v>145</v>
      </c>
      <c r="L513" s="116"/>
      <c r="M513" s="116"/>
      <c r="N513" s="117"/>
      <c r="O513" s="116"/>
      <c r="P513" s="114">
        <v>1</v>
      </c>
      <c r="Q513" s="22"/>
    </row>
    <row r="514" spans="1:17" ht="15" customHeight="1" x14ac:dyDescent="0.25">
      <c r="A514" s="15">
        <v>567</v>
      </c>
      <c r="B514" s="142">
        <v>809</v>
      </c>
      <c r="C514" s="139" t="s">
        <v>1364</v>
      </c>
      <c r="D514" s="137">
        <v>567</v>
      </c>
      <c r="E514" s="139" t="s">
        <v>1365</v>
      </c>
      <c r="F514" s="116"/>
      <c r="G514" s="119"/>
      <c r="H514" s="120">
        <v>35</v>
      </c>
      <c r="I514" s="121" t="s">
        <v>150</v>
      </c>
      <c r="J514" s="115" t="s">
        <v>144</v>
      </c>
      <c r="K514" s="115" t="s">
        <v>145</v>
      </c>
      <c r="L514" s="116"/>
      <c r="M514" s="116"/>
      <c r="N514" s="117"/>
      <c r="O514" s="116"/>
      <c r="P514" s="114">
        <v>1</v>
      </c>
      <c r="Q514" s="22"/>
    </row>
    <row r="515" spans="1:17" ht="15" customHeight="1" x14ac:dyDescent="0.25">
      <c r="A515" s="15">
        <v>565</v>
      </c>
      <c r="B515" s="142">
        <v>810</v>
      </c>
      <c r="C515" s="118" t="s">
        <v>1366</v>
      </c>
      <c r="D515" s="137">
        <v>565</v>
      </c>
      <c r="E515" s="118" t="s">
        <v>1367</v>
      </c>
      <c r="F515" s="116"/>
      <c r="G515" s="119"/>
      <c r="H515" s="120">
        <v>35</v>
      </c>
      <c r="I515" s="121" t="s">
        <v>150</v>
      </c>
      <c r="J515" s="115" t="s">
        <v>144</v>
      </c>
      <c r="K515" s="115" t="s">
        <v>145</v>
      </c>
      <c r="L515" s="116"/>
      <c r="M515" s="116"/>
      <c r="N515" s="117"/>
      <c r="O515" s="116"/>
      <c r="P515" s="114">
        <v>1</v>
      </c>
      <c r="Q515" s="22"/>
    </row>
    <row r="516" spans="1:17" ht="15" customHeight="1" x14ac:dyDescent="0.25">
      <c r="A516" s="15">
        <v>564</v>
      </c>
      <c r="B516" s="142">
        <v>811</v>
      </c>
      <c r="C516" s="139" t="s">
        <v>1368</v>
      </c>
      <c r="D516" s="137">
        <v>564</v>
      </c>
      <c r="E516" s="139" t="s">
        <v>1369</v>
      </c>
      <c r="F516" s="116"/>
      <c r="G516" s="119"/>
      <c r="H516" s="120">
        <v>35</v>
      </c>
      <c r="I516" s="121" t="s">
        <v>150</v>
      </c>
      <c r="J516" s="115" t="s">
        <v>144</v>
      </c>
      <c r="K516" s="115" t="s">
        <v>145</v>
      </c>
      <c r="L516" s="116"/>
      <c r="M516" s="116"/>
      <c r="N516" s="117"/>
      <c r="O516" s="116"/>
      <c r="P516" s="114">
        <v>1</v>
      </c>
      <c r="Q516" s="22"/>
    </row>
    <row r="517" spans="1:17" ht="15" customHeight="1" x14ac:dyDescent="0.25">
      <c r="A517" s="15">
        <v>563</v>
      </c>
      <c r="B517" s="142">
        <v>812</v>
      </c>
      <c r="C517" s="118" t="s">
        <v>1370</v>
      </c>
      <c r="D517" s="137">
        <v>563</v>
      </c>
      <c r="E517" s="118" t="s">
        <v>1371</v>
      </c>
      <c r="F517" s="116"/>
      <c r="G517" s="119"/>
      <c r="H517" s="120">
        <v>35</v>
      </c>
      <c r="I517" s="121" t="s">
        <v>150</v>
      </c>
      <c r="J517" s="115" t="s">
        <v>144</v>
      </c>
      <c r="K517" s="115" t="s">
        <v>145</v>
      </c>
      <c r="L517" s="116"/>
      <c r="M517" s="116"/>
      <c r="N517" s="117"/>
      <c r="O517" s="116"/>
      <c r="P517" s="114">
        <v>1</v>
      </c>
      <c r="Q517" s="22"/>
    </row>
    <row r="518" spans="1:17" ht="15" customHeight="1" x14ac:dyDescent="0.25">
      <c r="A518" s="15">
        <v>578</v>
      </c>
      <c r="B518" s="142">
        <v>813</v>
      </c>
      <c r="C518" s="139" t="s">
        <v>1372</v>
      </c>
      <c r="D518" s="137">
        <v>578</v>
      </c>
      <c r="E518" s="139" t="s">
        <v>1373</v>
      </c>
      <c r="F518" s="116"/>
      <c r="G518" s="119"/>
      <c r="H518" s="120">
        <v>35</v>
      </c>
      <c r="I518" s="121" t="s">
        <v>150</v>
      </c>
      <c r="J518" s="115" t="s">
        <v>144</v>
      </c>
      <c r="K518" s="115" t="s">
        <v>145</v>
      </c>
      <c r="L518" s="116"/>
      <c r="M518" s="116"/>
      <c r="N518" s="117"/>
      <c r="O518" s="116"/>
      <c r="P518" s="114">
        <v>1</v>
      </c>
      <c r="Q518" s="22"/>
    </row>
    <row r="519" spans="1:17" ht="15" customHeight="1" x14ac:dyDescent="0.25">
      <c r="A519" s="15">
        <v>1513</v>
      </c>
      <c r="B519" s="142">
        <v>814</v>
      </c>
      <c r="C519" s="118" t="s">
        <v>1374</v>
      </c>
      <c r="D519" s="137">
        <v>1513</v>
      </c>
      <c r="E519" s="118" t="s">
        <v>1375</v>
      </c>
      <c r="F519" s="116"/>
      <c r="G519" s="119"/>
      <c r="H519" s="120">
        <v>35</v>
      </c>
      <c r="I519" s="121" t="s">
        <v>150</v>
      </c>
      <c r="J519" s="115" t="s">
        <v>144</v>
      </c>
      <c r="K519" s="115" t="s">
        <v>145</v>
      </c>
      <c r="L519" s="116"/>
      <c r="M519" s="116"/>
      <c r="N519" s="117"/>
      <c r="O519" s="116"/>
      <c r="P519" s="114">
        <v>1</v>
      </c>
      <c r="Q519" s="22"/>
    </row>
    <row r="520" spans="1:17" ht="15" customHeight="1" x14ac:dyDescent="0.25">
      <c r="A520" s="15"/>
      <c r="B520" s="278" t="s">
        <v>908</v>
      </c>
      <c r="C520" s="279"/>
      <c r="D520" s="279"/>
      <c r="E520" s="279"/>
      <c r="F520" s="279"/>
      <c r="G520" s="279"/>
      <c r="H520" s="279"/>
      <c r="I520" s="279"/>
      <c r="J520" s="279"/>
      <c r="K520" s="279"/>
      <c r="L520" s="279"/>
      <c r="M520" s="279"/>
      <c r="N520" s="279"/>
      <c r="O520" s="279"/>
      <c r="P520" s="280"/>
      <c r="Q520" s="22"/>
    </row>
    <row r="521" spans="1:17" ht="15" customHeight="1" x14ac:dyDescent="0.25">
      <c r="A521" s="15">
        <v>1523</v>
      </c>
      <c r="B521" s="142">
        <v>818</v>
      </c>
      <c r="C521" s="139" t="s">
        <v>1376</v>
      </c>
      <c r="D521" s="137">
        <v>1523</v>
      </c>
      <c r="E521" s="139" t="s">
        <v>1377</v>
      </c>
      <c r="F521" s="116"/>
      <c r="G521" s="119"/>
      <c r="H521" s="120">
        <v>35</v>
      </c>
      <c r="I521" s="121" t="s">
        <v>150</v>
      </c>
      <c r="J521" s="115" t="s">
        <v>144</v>
      </c>
      <c r="K521" s="115" t="s">
        <v>145</v>
      </c>
      <c r="L521" s="116"/>
      <c r="M521" s="116"/>
      <c r="N521" s="117"/>
      <c r="O521" s="116"/>
      <c r="P521" s="114">
        <v>1</v>
      </c>
      <c r="Q521" s="22"/>
    </row>
    <row r="522" spans="1:17" ht="15" customHeight="1" x14ac:dyDescent="0.25">
      <c r="A522" s="15">
        <v>1522</v>
      </c>
      <c r="B522" s="142">
        <v>819</v>
      </c>
      <c r="C522" s="118" t="s">
        <v>1378</v>
      </c>
      <c r="D522" s="137">
        <v>1522</v>
      </c>
      <c r="E522" s="118" t="s">
        <v>1379</v>
      </c>
      <c r="F522" s="116"/>
      <c r="G522" s="119"/>
      <c r="H522" s="120">
        <v>35</v>
      </c>
      <c r="I522" s="121" t="s">
        <v>150</v>
      </c>
      <c r="J522" s="115" t="s">
        <v>144</v>
      </c>
      <c r="K522" s="115" t="s">
        <v>145</v>
      </c>
      <c r="L522" s="116"/>
      <c r="M522" s="116"/>
      <c r="N522" s="117"/>
      <c r="O522" s="116"/>
      <c r="P522" s="114">
        <v>1</v>
      </c>
      <c r="Q522" s="22"/>
    </row>
    <row r="523" spans="1:17" ht="15" customHeight="1" x14ac:dyDescent="0.25">
      <c r="A523" s="15">
        <v>560</v>
      </c>
      <c r="B523" s="142">
        <v>820</v>
      </c>
      <c r="C523" s="139" t="s">
        <v>1380</v>
      </c>
      <c r="D523" s="137">
        <v>560</v>
      </c>
      <c r="E523" s="139" t="s">
        <v>1381</v>
      </c>
      <c r="F523" s="116"/>
      <c r="G523" s="119"/>
      <c r="H523" s="120">
        <v>35</v>
      </c>
      <c r="I523" s="121" t="s">
        <v>150</v>
      </c>
      <c r="J523" s="115" t="s">
        <v>144</v>
      </c>
      <c r="K523" s="115" t="s">
        <v>145</v>
      </c>
      <c r="L523" s="116"/>
      <c r="M523" s="116"/>
      <c r="N523" s="117"/>
      <c r="O523" s="116"/>
      <c r="P523" s="114">
        <v>1</v>
      </c>
      <c r="Q523" s="22"/>
    </row>
    <row r="524" spans="1:17" ht="15" customHeight="1" x14ac:dyDescent="0.25">
      <c r="A524" s="15">
        <v>1527</v>
      </c>
      <c r="B524" s="142">
        <v>821</v>
      </c>
      <c r="C524" s="118" t="s">
        <v>1382</v>
      </c>
      <c r="D524" s="137">
        <v>1527</v>
      </c>
      <c r="E524" s="118" t="s">
        <v>1383</v>
      </c>
      <c r="F524" s="116"/>
      <c r="G524" s="119"/>
      <c r="H524" s="120">
        <v>35</v>
      </c>
      <c r="I524" s="121" t="s">
        <v>150</v>
      </c>
      <c r="J524" s="115" t="s">
        <v>144</v>
      </c>
      <c r="K524" s="115" t="s">
        <v>145</v>
      </c>
      <c r="L524" s="116"/>
      <c r="M524" s="116"/>
      <c r="N524" s="117"/>
      <c r="O524" s="116"/>
      <c r="P524" s="114">
        <v>1</v>
      </c>
      <c r="Q524" s="22"/>
    </row>
    <row r="525" spans="1:17" ht="15" customHeight="1" x14ac:dyDescent="0.25">
      <c r="A525" s="15">
        <v>1526</v>
      </c>
      <c r="B525" s="142">
        <v>822</v>
      </c>
      <c r="C525" s="139" t="s">
        <v>1384</v>
      </c>
      <c r="D525" s="137">
        <v>1526</v>
      </c>
      <c r="E525" s="139" t="s">
        <v>1385</v>
      </c>
      <c r="F525" s="116"/>
      <c r="G525" s="119"/>
      <c r="H525" s="120">
        <v>35</v>
      </c>
      <c r="I525" s="121" t="s">
        <v>150</v>
      </c>
      <c r="J525" s="115" t="s">
        <v>144</v>
      </c>
      <c r="K525" s="115" t="s">
        <v>145</v>
      </c>
      <c r="L525" s="116"/>
      <c r="M525" s="116"/>
      <c r="N525" s="117"/>
      <c r="O525" s="116"/>
      <c r="P525" s="114">
        <v>1</v>
      </c>
      <c r="Q525" s="22"/>
    </row>
    <row r="526" spans="1:17" ht="15" customHeight="1" x14ac:dyDescent="0.25">
      <c r="A526" s="15">
        <v>559</v>
      </c>
      <c r="B526" s="142">
        <v>823</v>
      </c>
      <c r="C526" s="118" t="s">
        <v>1386</v>
      </c>
      <c r="D526" s="137">
        <v>559</v>
      </c>
      <c r="E526" s="118" t="s">
        <v>1387</v>
      </c>
      <c r="F526" s="116"/>
      <c r="G526" s="119"/>
      <c r="H526" s="120">
        <v>35</v>
      </c>
      <c r="I526" s="121" t="s">
        <v>150</v>
      </c>
      <c r="J526" s="115" t="s">
        <v>144</v>
      </c>
      <c r="K526" s="115" t="s">
        <v>145</v>
      </c>
      <c r="L526" s="116"/>
      <c r="M526" s="116"/>
      <c r="N526" s="117"/>
      <c r="O526" s="116"/>
      <c r="P526" s="114">
        <v>1</v>
      </c>
      <c r="Q526" s="22"/>
    </row>
    <row r="527" spans="1:17" ht="15" customHeight="1" x14ac:dyDescent="0.25">
      <c r="A527" s="15">
        <v>561</v>
      </c>
      <c r="B527" s="142">
        <v>824</v>
      </c>
      <c r="C527" s="139" t="s">
        <v>1388</v>
      </c>
      <c r="D527" s="137">
        <v>561</v>
      </c>
      <c r="E527" s="139" t="s">
        <v>1389</v>
      </c>
      <c r="F527" s="116"/>
      <c r="G527" s="119"/>
      <c r="H527" s="120">
        <v>35</v>
      </c>
      <c r="I527" s="121" t="s">
        <v>150</v>
      </c>
      <c r="J527" s="115" t="s">
        <v>144</v>
      </c>
      <c r="K527" s="115" t="s">
        <v>145</v>
      </c>
      <c r="L527" s="116"/>
      <c r="M527" s="116"/>
      <c r="N527" s="117"/>
      <c r="O527" s="116"/>
      <c r="P527" s="114">
        <v>1</v>
      </c>
      <c r="Q527" s="22"/>
    </row>
    <row r="528" spans="1:17" ht="15" customHeight="1" x14ac:dyDescent="0.25">
      <c r="A528" s="15">
        <v>562</v>
      </c>
      <c r="B528" s="142">
        <v>825</v>
      </c>
      <c r="C528" s="118" t="s">
        <v>1390</v>
      </c>
      <c r="D528" s="137">
        <v>562</v>
      </c>
      <c r="E528" s="118" t="s">
        <v>1391</v>
      </c>
      <c r="F528" s="116"/>
      <c r="G528" s="119"/>
      <c r="H528" s="120">
        <v>35</v>
      </c>
      <c r="I528" s="121" t="s">
        <v>150</v>
      </c>
      <c r="J528" s="115" t="s">
        <v>144</v>
      </c>
      <c r="K528" s="115" t="s">
        <v>145</v>
      </c>
      <c r="L528" s="116"/>
      <c r="M528" s="116"/>
      <c r="N528" s="117"/>
      <c r="O528" s="116"/>
      <c r="P528" s="114">
        <v>1</v>
      </c>
      <c r="Q528" s="22"/>
    </row>
    <row r="529" spans="1:17" ht="15" customHeight="1" x14ac:dyDescent="0.25">
      <c r="A529" s="15">
        <v>1555</v>
      </c>
      <c r="B529" s="142">
        <v>826</v>
      </c>
      <c r="C529" s="139" t="s">
        <v>1392</v>
      </c>
      <c r="D529" s="137">
        <v>1555</v>
      </c>
      <c r="E529" s="139" t="s">
        <v>1393</v>
      </c>
      <c r="F529" s="116"/>
      <c r="G529" s="119"/>
      <c r="H529" s="120">
        <v>35</v>
      </c>
      <c r="I529" s="121" t="s">
        <v>150</v>
      </c>
      <c r="J529" s="115" t="s">
        <v>144</v>
      </c>
      <c r="K529" s="115" t="s">
        <v>145</v>
      </c>
      <c r="L529" s="116"/>
      <c r="M529" s="116"/>
      <c r="N529" s="117"/>
      <c r="O529" s="116"/>
      <c r="P529" s="114">
        <v>1</v>
      </c>
      <c r="Q529" s="22"/>
    </row>
    <row r="530" spans="1:17" ht="15" customHeight="1" x14ac:dyDescent="0.25">
      <c r="A530" s="15"/>
      <c r="B530" s="266" t="s">
        <v>909</v>
      </c>
      <c r="C530" s="267"/>
      <c r="D530" s="267"/>
      <c r="E530" s="268"/>
      <c r="F530" s="116"/>
      <c r="G530" s="119"/>
      <c r="H530" s="120"/>
      <c r="I530" s="121"/>
      <c r="J530" s="115"/>
      <c r="K530" s="115"/>
      <c r="L530" s="116"/>
      <c r="M530" s="116"/>
      <c r="N530" s="117"/>
      <c r="O530" s="116"/>
      <c r="P530" s="114"/>
      <c r="Q530" s="22"/>
    </row>
    <row r="531" spans="1:17" ht="15" customHeight="1" x14ac:dyDescent="0.25">
      <c r="A531" s="15">
        <v>574</v>
      </c>
      <c r="B531" s="142">
        <v>830</v>
      </c>
      <c r="C531" s="118" t="s">
        <v>1394</v>
      </c>
      <c r="D531" s="137">
        <v>574</v>
      </c>
      <c r="E531" s="118" t="s">
        <v>1395</v>
      </c>
      <c r="F531" s="116"/>
      <c r="G531" s="119"/>
      <c r="H531" s="120">
        <v>35</v>
      </c>
      <c r="I531" s="121" t="s">
        <v>150</v>
      </c>
      <c r="J531" s="115" t="s">
        <v>144</v>
      </c>
      <c r="K531" s="115" t="s">
        <v>145</v>
      </c>
      <c r="L531" s="116"/>
      <c r="M531" s="116"/>
      <c r="N531" s="117"/>
      <c r="O531" s="116"/>
      <c r="P531" s="114">
        <v>1</v>
      </c>
      <c r="Q531" s="22"/>
    </row>
    <row r="532" spans="1:17" ht="15" customHeight="1" x14ac:dyDescent="0.25">
      <c r="A532" s="15">
        <v>570</v>
      </c>
      <c r="B532" s="142">
        <v>831</v>
      </c>
      <c r="C532" s="139" t="s">
        <v>1396</v>
      </c>
      <c r="D532" s="137">
        <v>570</v>
      </c>
      <c r="E532" s="139" t="s">
        <v>1397</v>
      </c>
      <c r="F532" s="116"/>
      <c r="G532" s="119"/>
      <c r="H532" s="120">
        <v>35</v>
      </c>
      <c r="I532" s="121" t="s">
        <v>150</v>
      </c>
      <c r="J532" s="115" t="s">
        <v>144</v>
      </c>
      <c r="K532" s="115" t="s">
        <v>145</v>
      </c>
      <c r="L532" s="116"/>
      <c r="M532" s="116"/>
      <c r="N532" s="117"/>
      <c r="O532" s="116"/>
      <c r="P532" s="114">
        <v>1</v>
      </c>
      <c r="Q532" s="22"/>
    </row>
    <row r="533" spans="1:17" ht="15" customHeight="1" x14ac:dyDescent="0.25">
      <c r="A533" s="15">
        <v>569</v>
      </c>
      <c r="B533" s="142">
        <v>832</v>
      </c>
      <c r="C533" s="118" t="s">
        <v>1398</v>
      </c>
      <c r="D533" s="137">
        <v>569</v>
      </c>
      <c r="E533" s="118" t="s">
        <v>1399</v>
      </c>
      <c r="F533" s="116"/>
      <c r="G533" s="119"/>
      <c r="H533" s="120">
        <v>35</v>
      </c>
      <c r="I533" s="121" t="s">
        <v>150</v>
      </c>
      <c r="J533" s="115" t="s">
        <v>144</v>
      </c>
      <c r="K533" s="115" t="s">
        <v>145</v>
      </c>
      <c r="L533" s="116"/>
      <c r="M533" s="116"/>
      <c r="N533" s="117"/>
      <c r="O533" s="116"/>
      <c r="P533" s="114">
        <v>1</v>
      </c>
      <c r="Q533" s="22"/>
    </row>
    <row r="534" spans="1:17" ht="15" customHeight="1" x14ac:dyDescent="0.25">
      <c r="A534" s="15">
        <v>575</v>
      </c>
      <c r="B534" s="142">
        <v>833</v>
      </c>
      <c r="C534" s="139" t="s">
        <v>1400</v>
      </c>
      <c r="D534" s="137">
        <v>575</v>
      </c>
      <c r="E534" s="139" t="s">
        <v>1401</v>
      </c>
      <c r="F534" s="116"/>
      <c r="G534" s="119"/>
      <c r="H534" s="120">
        <v>35</v>
      </c>
      <c r="I534" s="121" t="s">
        <v>150</v>
      </c>
      <c r="J534" s="115" t="s">
        <v>144</v>
      </c>
      <c r="K534" s="115" t="s">
        <v>145</v>
      </c>
      <c r="L534" s="116"/>
      <c r="M534" s="116"/>
      <c r="N534" s="117"/>
      <c r="O534" s="116"/>
      <c r="P534" s="114">
        <v>1</v>
      </c>
      <c r="Q534" s="22"/>
    </row>
    <row r="535" spans="1:17" ht="15" customHeight="1" x14ac:dyDescent="0.25">
      <c r="A535" s="15">
        <v>573</v>
      </c>
      <c r="B535" s="142">
        <v>834</v>
      </c>
      <c r="C535" s="118" t="s">
        <v>1402</v>
      </c>
      <c r="D535" s="137">
        <v>573</v>
      </c>
      <c r="E535" s="118" t="s">
        <v>1403</v>
      </c>
      <c r="F535" s="116"/>
      <c r="G535" s="119"/>
      <c r="H535" s="120">
        <v>35</v>
      </c>
      <c r="I535" s="121" t="s">
        <v>150</v>
      </c>
      <c r="J535" s="115" t="s">
        <v>144</v>
      </c>
      <c r="K535" s="115" t="s">
        <v>145</v>
      </c>
      <c r="L535" s="116"/>
      <c r="M535" s="116"/>
      <c r="N535" s="117"/>
      <c r="O535" s="116"/>
      <c r="P535" s="114">
        <v>1</v>
      </c>
      <c r="Q535" s="22"/>
    </row>
    <row r="536" spans="1:17" ht="15" customHeight="1" x14ac:dyDescent="0.25">
      <c r="A536" s="15">
        <v>571</v>
      </c>
      <c r="B536" s="142">
        <v>835</v>
      </c>
      <c r="C536" s="139" t="s">
        <v>1404</v>
      </c>
      <c r="D536" s="137">
        <v>571</v>
      </c>
      <c r="E536" s="139" t="s">
        <v>1405</v>
      </c>
      <c r="F536" s="116"/>
      <c r="G536" s="119"/>
      <c r="H536" s="120">
        <v>35</v>
      </c>
      <c r="I536" s="121" t="s">
        <v>150</v>
      </c>
      <c r="J536" s="115" t="s">
        <v>144</v>
      </c>
      <c r="K536" s="115" t="s">
        <v>145</v>
      </c>
      <c r="L536" s="116"/>
      <c r="M536" s="116"/>
      <c r="N536" s="117"/>
      <c r="O536" s="116"/>
      <c r="P536" s="114">
        <v>1</v>
      </c>
      <c r="Q536" s="22"/>
    </row>
    <row r="537" spans="1:17" ht="15" customHeight="1" x14ac:dyDescent="0.25">
      <c r="A537" s="15"/>
      <c r="B537" s="142"/>
      <c r="C537" s="277" t="s">
        <v>910</v>
      </c>
      <c r="D537" s="240"/>
      <c r="E537" s="273"/>
      <c r="F537" s="116"/>
      <c r="G537" s="119"/>
      <c r="H537" s="120"/>
      <c r="I537" s="121"/>
      <c r="J537" s="115"/>
      <c r="K537" s="115"/>
      <c r="L537" s="116"/>
      <c r="M537" s="116"/>
      <c r="N537" s="117"/>
      <c r="O537" s="116"/>
      <c r="P537" s="114"/>
      <c r="Q537" s="22"/>
    </row>
    <row r="538" spans="1:17" ht="15" customHeight="1" x14ac:dyDescent="0.25">
      <c r="A538" s="15">
        <v>576</v>
      </c>
      <c r="B538" s="142">
        <v>839</v>
      </c>
      <c r="C538" s="118" t="s">
        <v>1406</v>
      </c>
      <c r="D538" s="137">
        <v>576</v>
      </c>
      <c r="E538" s="118" t="s">
        <v>1407</v>
      </c>
      <c r="F538" s="116"/>
      <c r="G538" s="119"/>
      <c r="H538" s="120">
        <v>35</v>
      </c>
      <c r="I538" s="121" t="s">
        <v>150</v>
      </c>
      <c r="J538" s="115" t="s">
        <v>144</v>
      </c>
      <c r="K538" s="115" t="s">
        <v>145</v>
      </c>
      <c r="L538" s="116"/>
      <c r="M538" s="116"/>
      <c r="N538" s="117"/>
      <c r="O538" s="116"/>
      <c r="P538" s="114">
        <v>1</v>
      </c>
      <c r="Q538" s="22"/>
    </row>
    <row r="539" spans="1:17" ht="15" customHeight="1" x14ac:dyDescent="0.25">
      <c r="A539" s="15">
        <v>1532</v>
      </c>
      <c r="B539" s="142">
        <v>840</v>
      </c>
      <c r="C539" s="139" t="s">
        <v>1408</v>
      </c>
      <c r="D539" s="137">
        <v>1532</v>
      </c>
      <c r="E539" s="139" t="s">
        <v>1409</v>
      </c>
      <c r="F539" s="116"/>
      <c r="G539" s="119"/>
      <c r="H539" s="120">
        <v>35</v>
      </c>
      <c r="I539" s="121" t="s">
        <v>150</v>
      </c>
      <c r="J539" s="115" t="s">
        <v>144</v>
      </c>
      <c r="K539" s="115" t="s">
        <v>145</v>
      </c>
      <c r="L539" s="116"/>
      <c r="M539" s="116"/>
      <c r="N539" s="117"/>
      <c r="O539" s="116"/>
      <c r="P539" s="114">
        <v>1</v>
      </c>
      <c r="Q539" s="22"/>
    </row>
    <row r="540" spans="1:17" ht="15" customHeight="1" x14ac:dyDescent="0.25">
      <c r="A540" s="15">
        <v>582</v>
      </c>
      <c r="B540" s="142">
        <v>841</v>
      </c>
      <c r="C540" s="118" t="s">
        <v>1410</v>
      </c>
      <c r="D540" s="137">
        <v>582</v>
      </c>
      <c r="E540" s="118" t="s">
        <v>1411</v>
      </c>
      <c r="F540" s="116"/>
      <c r="G540" s="119"/>
      <c r="H540" s="120">
        <v>35</v>
      </c>
      <c r="I540" s="121" t="s">
        <v>150</v>
      </c>
      <c r="J540" s="115" t="s">
        <v>144</v>
      </c>
      <c r="K540" s="115" t="s">
        <v>145</v>
      </c>
      <c r="L540" s="116"/>
      <c r="M540" s="116"/>
      <c r="N540" s="117"/>
      <c r="O540" s="116"/>
      <c r="P540" s="114">
        <v>1</v>
      </c>
      <c r="Q540" s="22"/>
    </row>
    <row r="541" spans="1:17" ht="15" customHeight="1" x14ac:dyDescent="0.25">
      <c r="A541" s="15">
        <v>558</v>
      </c>
      <c r="B541" s="142">
        <v>842</v>
      </c>
      <c r="C541" s="139" t="s">
        <v>1412</v>
      </c>
      <c r="D541" s="137">
        <v>558</v>
      </c>
      <c r="E541" s="139" t="s">
        <v>1413</v>
      </c>
      <c r="F541" s="116"/>
      <c r="G541" s="119"/>
      <c r="H541" s="120">
        <v>35</v>
      </c>
      <c r="I541" s="121" t="s">
        <v>150</v>
      </c>
      <c r="J541" s="115" t="s">
        <v>144</v>
      </c>
      <c r="K541" s="115" t="s">
        <v>145</v>
      </c>
      <c r="L541" s="116"/>
      <c r="M541" s="116"/>
      <c r="N541" s="117"/>
      <c r="O541" s="116"/>
      <c r="P541" s="114">
        <v>1</v>
      </c>
      <c r="Q541" s="22"/>
    </row>
    <row r="542" spans="1:17" ht="15" customHeight="1" x14ac:dyDescent="0.25">
      <c r="A542" s="15">
        <v>577</v>
      </c>
      <c r="B542" s="142">
        <v>843</v>
      </c>
      <c r="C542" s="118" t="s">
        <v>1414</v>
      </c>
      <c r="D542" s="137">
        <v>577</v>
      </c>
      <c r="E542" s="118" t="s">
        <v>1415</v>
      </c>
      <c r="F542" s="116"/>
      <c r="G542" s="119"/>
      <c r="H542" s="120">
        <v>35</v>
      </c>
      <c r="I542" s="121" t="s">
        <v>150</v>
      </c>
      <c r="J542" s="115" t="s">
        <v>144</v>
      </c>
      <c r="K542" s="115" t="s">
        <v>145</v>
      </c>
      <c r="L542" s="116"/>
      <c r="M542" s="116"/>
      <c r="N542" s="117"/>
      <c r="O542" s="116"/>
      <c r="P542" s="114">
        <v>1</v>
      </c>
      <c r="Q542" s="22"/>
    </row>
    <row r="543" spans="1:17" ht="15" customHeight="1" x14ac:dyDescent="0.25">
      <c r="A543" s="15">
        <v>1553</v>
      </c>
      <c r="B543" s="142">
        <v>844</v>
      </c>
      <c r="C543" s="139" t="s">
        <v>1416</v>
      </c>
      <c r="D543" s="137">
        <v>1553</v>
      </c>
      <c r="E543" s="139" t="s">
        <v>1417</v>
      </c>
      <c r="F543" s="116"/>
      <c r="G543" s="119"/>
      <c r="H543" s="120">
        <v>35</v>
      </c>
      <c r="I543" s="121" t="s">
        <v>150</v>
      </c>
      <c r="J543" s="115" t="s">
        <v>144</v>
      </c>
      <c r="K543" s="115" t="s">
        <v>145</v>
      </c>
      <c r="L543" s="116"/>
      <c r="M543" s="116"/>
      <c r="N543" s="117"/>
      <c r="O543" s="116"/>
      <c r="P543" s="114">
        <v>1</v>
      </c>
      <c r="Q543" s="22"/>
    </row>
    <row r="544" spans="1:17" ht="15" customHeight="1" x14ac:dyDescent="0.25">
      <c r="A544" s="15">
        <v>1557</v>
      </c>
      <c r="B544" s="142">
        <v>845</v>
      </c>
      <c r="C544" s="118" t="s">
        <v>1418</v>
      </c>
      <c r="D544" s="137">
        <v>1557</v>
      </c>
      <c r="E544" s="118" t="s">
        <v>1419</v>
      </c>
      <c r="F544" s="116"/>
      <c r="G544" s="119"/>
      <c r="H544" s="120">
        <v>35</v>
      </c>
      <c r="I544" s="121" t="s">
        <v>150</v>
      </c>
      <c r="J544" s="115" t="s">
        <v>144</v>
      </c>
      <c r="K544" s="115" t="s">
        <v>145</v>
      </c>
      <c r="L544" s="116"/>
      <c r="M544" s="116"/>
      <c r="N544" s="117"/>
      <c r="O544" s="116"/>
      <c r="P544" s="114">
        <v>1</v>
      </c>
      <c r="Q544" s="22"/>
    </row>
    <row r="545" spans="1:17" ht="15" customHeight="1" x14ac:dyDescent="0.25">
      <c r="A545" s="15">
        <v>579</v>
      </c>
      <c r="B545" s="142">
        <v>846</v>
      </c>
      <c r="C545" s="139" t="s">
        <v>1420</v>
      </c>
      <c r="D545" s="137">
        <v>579</v>
      </c>
      <c r="E545" s="139" t="s">
        <v>1421</v>
      </c>
      <c r="F545" s="116"/>
      <c r="G545" s="119"/>
      <c r="H545" s="120">
        <v>35</v>
      </c>
      <c r="I545" s="121" t="s">
        <v>150</v>
      </c>
      <c r="J545" s="115" t="s">
        <v>144</v>
      </c>
      <c r="K545" s="115" t="s">
        <v>145</v>
      </c>
      <c r="L545" s="116"/>
      <c r="M545" s="116"/>
      <c r="N545" s="117"/>
      <c r="O545" s="116"/>
      <c r="P545" s="114">
        <v>1</v>
      </c>
      <c r="Q545" s="22"/>
    </row>
    <row r="546" spans="1:17" ht="15" customHeight="1" x14ac:dyDescent="0.25">
      <c r="A546" s="15">
        <v>581</v>
      </c>
      <c r="B546" s="142">
        <v>847</v>
      </c>
      <c r="C546" s="118" t="s">
        <v>1422</v>
      </c>
      <c r="D546" s="137">
        <v>581</v>
      </c>
      <c r="E546" s="118" t="s">
        <v>1423</v>
      </c>
      <c r="F546" s="116"/>
      <c r="G546" s="119"/>
      <c r="H546" s="120">
        <v>35</v>
      </c>
      <c r="I546" s="121" t="s">
        <v>150</v>
      </c>
      <c r="J546" s="115" t="s">
        <v>144</v>
      </c>
      <c r="K546" s="115" t="s">
        <v>145</v>
      </c>
      <c r="L546" s="116"/>
      <c r="M546" s="116"/>
      <c r="N546" s="117"/>
      <c r="O546" s="116"/>
      <c r="P546" s="114">
        <v>1</v>
      </c>
      <c r="Q546" s="22"/>
    </row>
    <row r="547" spans="1:17" ht="15" customHeight="1" x14ac:dyDescent="0.25">
      <c r="A547" s="15">
        <v>572</v>
      </c>
      <c r="B547" s="142">
        <v>848</v>
      </c>
      <c r="C547" s="139" t="s">
        <v>1424</v>
      </c>
      <c r="D547" s="137">
        <v>572</v>
      </c>
      <c r="E547" s="139" t="s">
        <v>1425</v>
      </c>
      <c r="F547" s="116"/>
      <c r="G547" s="119"/>
      <c r="H547" s="120">
        <v>35</v>
      </c>
      <c r="I547" s="121" t="s">
        <v>150</v>
      </c>
      <c r="J547" s="115" t="s">
        <v>144</v>
      </c>
      <c r="K547" s="115" t="s">
        <v>145</v>
      </c>
      <c r="L547" s="116"/>
      <c r="M547" s="116"/>
      <c r="N547" s="117"/>
      <c r="O547" s="116"/>
      <c r="P547" s="114">
        <v>1</v>
      </c>
      <c r="Q547" s="22"/>
    </row>
    <row r="548" spans="1:17" ht="15" customHeight="1" x14ac:dyDescent="0.25">
      <c r="A548" s="15"/>
      <c r="B548" s="272" t="s">
        <v>1001</v>
      </c>
      <c r="C548" s="240"/>
      <c r="D548" s="240"/>
      <c r="E548" s="273"/>
      <c r="F548" s="116"/>
      <c r="G548" s="119"/>
      <c r="H548" s="120"/>
      <c r="I548" s="121"/>
      <c r="J548" s="115"/>
      <c r="K548" s="115"/>
      <c r="L548" s="116"/>
      <c r="M548" s="116"/>
      <c r="N548" s="117"/>
      <c r="O548" s="116"/>
      <c r="P548" s="114"/>
      <c r="Q548" s="22"/>
    </row>
    <row r="549" spans="1:17" ht="15" customHeight="1" x14ac:dyDescent="0.25">
      <c r="A549" s="15">
        <v>586</v>
      </c>
      <c r="B549" s="142">
        <v>855</v>
      </c>
      <c r="C549" s="118" t="s">
        <v>1426</v>
      </c>
      <c r="D549" s="137">
        <v>586</v>
      </c>
      <c r="E549" s="118" t="s">
        <v>1427</v>
      </c>
      <c r="F549" s="116"/>
      <c r="G549" s="119"/>
      <c r="H549" s="120">
        <v>35</v>
      </c>
      <c r="I549" s="121" t="s">
        <v>150</v>
      </c>
      <c r="J549" s="115" t="s">
        <v>144</v>
      </c>
      <c r="K549" s="115" t="s">
        <v>145</v>
      </c>
      <c r="L549" s="116"/>
      <c r="M549" s="116"/>
      <c r="N549" s="117"/>
      <c r="O549" s="116"/>
      <c r="P549" s="114">
        <v>1</v>
      </c>
      <c r="Q549" s="22"/>
    </row>
    <row r="550" spans="1:17" ht="15" customHeight="1" x14ac:dyDescent="0.25">
      <c r="A550" s="15">
        <v>585</v>
      </c>
      <c r="B550" s="142">
        <v>856</v>
      </c>
      <c r="C550" s="139" t="s">
        <v>1428</v>
      </c>
      <c r="D550" s="137">
        <v>585</v>
      </c>
      <c r="E550" s="139" t="s">
        <v>1429</v>
      </c>
      <c r="F550" s="116"/>
      <c r="G550" s="119"/>
      <c r="H550" s="120">
        <v>35</v>
      </c>
      <c r="I550" s="121" t="s">
        <v>150</v>
      </c>
      <c r="J550" s="115" t="s">
        <v>144</v>
      </c>
      <c r="K550" s="115" t="s">
        <v>145</v>
      </c>
      <c r="L550" s="116"/>
      <c r="M550" s="116"/>
      <c r="N550" s="117"/>
      <c r="O550" s="116"/>
      <c r="P550" s="114">
        <v>1</v>
      </c>
      <c r="Q550" s="22"/>
    </row>
    <row r="551" spans="1:17" ht="15" customHeight="1" x14ac:dyDescent="0.25">
      <c r="A551" s="15">
        <v>589</v>
      </c>
      <c r="B551" s="142">
        <v>857</v>
      </c>
      <c r="C551" s="118" t="s">
        <v>1430</v>
      </c>
      <c r="D551" s="137">
        <v>589</v>
      </c>
      <c r="E551" s="118" t="s">
        <v>0</v>
      </c>
      <c r="F551" s="116"/>
      <c r="G551" s="119"/>
      <c r="H551" s="120">
        <v>35</v>
      </c>
      <c r="I551" s="121" t="s">
        <v>150</v>
      </c>
      <c r="J551" s="115" t="s">
        <v>144</v>
      </c>
      <c r="K551" s="115" t="s">
        <v>145</v>
      </c>
      <c r="L551" s="116"/>
      <c r="M551" s="116"/>
      <c r="N551" s="117"/>
      <c r="O551" s="116"/>
      <c r="P551" s="114">
        <v>1</v>
      </c>
      <c r="Q551" s="22"/>
    </row>
    <row r="552" spans="1:17" ht="15" customHeight="1" x14ac:dyDescent="0.25">
      <c r="A552" s="15">
        <v>588</v>
      </c>
      <c r="B552" s="142">
        <v>858</v>
      </c>
      <c r="C552" s="139" t="s">
        <v>1</v>
      </c>
      <c r="D552" s="137">
        <v>588</v>
      </c>
      <c r="E552" s="139" t="s">
        <v>2</v>
      </c>
      <c r="F552" s="116"/>
      <c r="G552" s="119"/>
      <c r="H552" s="120">
        <v>35</v>
      </c>
      <c r="I552" s="121" t="s">
        <v>150</v>
      </c>
      <c r="J552" s="115" t="s">
        <v>144</v>
      </c>
      <c r="K552" s="115" t="s">
        <v>145</v>
      </c>
      <c r="L552" s="116"/>
      <c r="M552" s="116"/>
      <c r="N552" s="117"/>
      <c r="O552" s="116"/>
      <c r="P552" s="114">
        <v>1</v>
      </c>
      <c r="Q552" s="22"/>
    </row>
    <row r="553" spans="1:17" ht="15" customHeight="1" x14ac:dyDescent="0.25">
      <c r="A553" s="15">
        <v>1558</v>
      </c>
      <c r="B553" s="142">
        <v>859</v>
      </c>
      <c r="C553" s="118" t="s">
        <v>3</v>
      </c>
      <c r="D553" s="137">
        <v>1558</v>
      </c>
      <c r="E553" s="118" t="s">
        <v>4</v>
      </c>
      <c r="F553" s="116"/>
      <c r="G553" s="119"/>
      <c r="H553" s="120">
        <v>35</v>
      </c>
      <c r="I553" s="121" t="s">
        <v>150</v>
      </c>
      <c r="J553" s="115" t="s">
        <v>144</v>
      </c>
      <c r="K553" s="115" t="s">
        <v>145</v>
      </c>
      <c r="L553" s="116"/>
      <c r="M553" s="116"/>
      <c r="N553" s="117"/>
      <c r="O553" s="116"/>
      <c r="P553" s="114">
        <v>1</v>
      </c>
      <c r="Q553" s="22"/>
    </row>
    <row r="554" spans="1:17" ht="15" customHeight="1" x14ac:dyDescent="0.25">
      <c r="A554" s="15"/>
      <c r="B554" s="272" t="s">
        <v>1000</v>
      </c>
      <c r="C554" s="274"/>
      <c r="D554" s="274"/>
      <c r="E554" s="275"/>
      <c r="F554" s="116"/>
      <c r="G554" s="119"/>
      <c r="H554" s="120"/>
      <c r="I554" s="121"/>
      <c r="J554" s="115"/>
      <c r="K554" s="115"/>
      <c r="L554" s="116"/>
      <c r="M554" s="116"/>
      <c r="N554" s="117"/>
      <c r="O554" s="116"/>
      <c r="P554" s="114"/>
      <c r="Q554" s="22"/>
    </row>
    <row r="555" spans="1:17" ht="15" customHeight="1" x14ac:dyDescent="0.25">
      <c r="A555" s="15">
        <v>1559</v>
      </c>
      <c r="B555" s="142">
        <v>865</v>
      </c>
      <c r="C555" s="139" t="s">
        <v>5</v>
      </c>
      <c r="D555" s="137">
        <v>1559</v>
      </c>
      <c r="E555" s="139" t="s">
        <v>6</v>
      </c>
      <c r="F555" s="116"/>
      <c r="G555" s="119"/>
      <c r="H555" s="120">
        <v>35</v>
      </c>
      <c r="I555" s="121" t="s">
        <v>150</v>
      </c>
      <c r="J555" s="115" t="s">
        <v>144</v>
      </c>
      <c r="K555" s="115" t="s">
        <v>145</v>
      </c>
      <c r="L555" s="116"/>
      <c r="M555" s="116"/>
      <c r="N555" s="117"/>
      <c r="O555" s="116"/>
      <c r="P555" s="114">
        <v>1</v>
      </c>
      <c r="Q555" s="22"/>
    </row>
    <row r="556" spans="1:17" ht="15" customHeight="1" x14ac:dyDescent="0.25">
      <c r="A556" s="15">
        <v>543</v>
      </c>
      <c r="B556" s="142">
        <v>866</v>
      </c>
      <c r="C556" s="118" t="s">
        <v>7</v>
      </c>
      <c r="D556" s="137">
        <v>543</v>
      </c>
      <c r="E556" s="118" t="s">
        <v>8</v>
      </c>
      <c r="F556" s="116"/>
      <c r="G556" s="119"/>
      <c r="H556" s="120">
        <v>35</v>
      </c>
      <c r="I556" s="121" t="s">
        <v>150</v>
      </c>
      <c r="J556" s="115" t="s">
        <v>144</v>
      </c>
      <c r="K556" s="115" t="s">
        <v>145</v>
      </c>
      <c r="L556" s="116"/>
      <c r="M556" s="116"/>
      <c r="N556" s="117"/>
      <c r="O556" s="116"/>
      <c r="P556" s="114">
        <v>1</v>
      </c>
      <c r="Q556" s="22"/>
    </row>
    <row r="557" spans="1:17" ht="15" customHeight="1" x14ac:dyDescent="0.25">
      <c r="A557" s="15">
        <v>593</v>
      </c>
      <c r="B557" s="142">
        <v>867</v>
      </c>
      <c r="C557" s="139" t="s">
        <v>9</v>
      </c>
      <c r="D557" s="137">
        <v>593</v>
      </c>
      <c r="E557" s="139" t="s">
        <v>10</v>
      </c>
      <c r="F557" s="116"/>
      <c r="G557" s="119"/>
      <c r="H557" s="120">
        <v>35</v>
      </c>
      <c r="I557" s="121" t="s">
        <v>150</v>
      </c>
      <c r="J557" s="115" t="s">
        <v>144</v>
      </c>
      <c r="K557" s="115" t="s">
        <v>145</v>
      </c>
      <c r="L557" s="116"/>
      <c r="M557" s="116"/>
      <c r="N557" s="117"/>
      <c r="O557" s="116"/>
      <c r="P557" s="114">
        <v>1</v>
      </c>
      <c r="Q557" s="22"/>
    </row>
    <row r="558" spans="1:17" ht="15" customHeight="1" x14ac:dyDescent="0.25">
      <c r="A558" s="15">
        <v>584</v>
      </c>
      <c r="B558" s="142">
        <v>870</v>
      </c>
      <c r="C558" s="118" t="s">
        <v>11</v>
      </c>
      <c r="D558" s="137">
        <v>584</v>
      </c>
      <c r="E558" s="118" t="s">
        <v>12</v>
      </c>
      <c r="F558" s="116"/>
      <c r="G558" s="119"/>
      <c r="H558" s="120">
        <v>35</v>
      </c>
      <c r="I558" s="121" t="s">
        <v>150</v>
      </c>
      <c r="J558" s="115" t="s">
        <v>144</v>
      </c>
      <c r="K558" s="115" t="s">
        <v>145</v>
      </c>
      <c r="L558" s="116"/>
      <c r="M558" s="116"/>
      <c r="N558" s="117"/>
      <c r="O558" s="116"/>
      <c r="P558" s="114">
        <v>1</v>
      </c>
      <c r="Q558" s="22"/>
    </row>
    <row r="559" spans="1:17" ht="15" customHeight="1" x14ac:dyDescent="0.25">
      <c r="A559" s="15">
        <v>590</v>
      </c>
      <c r="B559" s="142">
        <v>875</v>
      </c>
      <c r="C559" s="139" t="s">
        <v>13</v>
      </c>
      <c r="D559" s="137">
        <v>590</v>
      </c>
      <c r="E559" s="139" t="s">
        <v>14</v>
      </c>
      <c r="F559" s="116"/>
      <c r="G559" s="119"/>
      <c r="H559" s="120">
        <v>35</v>
      </c>
      <c r="I559" s="121" t="s">
        <v>150</v>
      </c>
      <c r="J559" s="115" t="s">
        <v>144</v>
      </c>
      <c r="K559" s="115" t="s">
        <v>145</v>
      </c>
      <c r="L559" s="116"/>
      <c r="M559" s="116"/>
      <c r="N559" s="117"/>
      <c r="O559" s="116"/>
      <c r="P559" s="114">
        <v>1</v>
      </c>
      <c r="Q559" s="22"/>
    </row>
    <row r="560" spans="1:17" ht="15" customHeight="1" x14ac:dyDescent="0.25">
      <c r="A560" s="15"/>
      <c r="B560" s="269" t="s">
        <v>982</v>
      </c>
      <c r="C560" s="276"/>
      <c r="D560" s="276"/>
      <c r="E560" s="276"/>
      <c r="F560" s="276"/>
      <c r="G560" s="276"/>
      <c r="H560" s="276"/>
      <c r="I560" s="276"/>
      <c r="J560" s="276"/>
      <c r="K560" s="115"/>
      <c r="L560" s="116"/>
      <c r="M560" s="116"/>
      <c r="N560" s="117"/>
      <c r="O560" s="116"/>
      <c r="P560" s="114"/>
      <c r="Q560" s="22"/>
    </row>
    <row r="561" spans="1:17" ht="19.95" customHeight="1" x14ac:dyDescent="0.25">
      <c r="A561" s="15">
        <v>786</v>
      </c>
      <c r="B561" s="142">
        <v>900</v>
      </c>
      <c r="C561" s="118" t="s">
        <v>15</v>
      </c>
      <c r="D561" s="137">
        <v>786</v>
      </c>
      <c r="E561" s="118" t="s">
        <v>15</v>
      </c>
      <c r="F561" s="116"/>
      <c r="G561" s="119"/>
      <c r="H561" s="120">
        <v>929</v>
      </c>
      <c r="I561" s="121" t="s">
        <v>16</v>
      </c>
      <c r="J561" s="115" t="s">
        <v>449</v>
      </c>
      <c r="K561" s="115" t="s">
        <v>450</v>
      </c>
      <c r="L561" s="116"/>
      <c r="M561" s="116"/>
      <c r="N561" s="117"/>
      <c r="O561" s="116"/>
      <c r="P561" s="114">
        <v>15</v>
      </c>
      <c r="Q561" s="22"/>
    </row>
    <row r="562" spans="1:17" ht="24.9" customHeight="1" x14ac:dyDescent="0.25">
      <c r="A562" s="15">
        <v>787</v>
      </c>
      <c r="B562" s="142">
        <v>901</v>
      </c>
      <c r="C562" s="139" t="s">
        <v>17</v>
      </c>
      <c r="D562" s="137">
        <v>787</v>
      </c>
      <c r="E562" s="139" t="s">
        <v>17</v>
      </c>
      <c r="F562" s="116"/>
      <c r="G562" s="119"/>
      <c r="H562" s="120">
        <v>500</v>
      </c>
      <c r="I562" s="121" t="s">
        <v>16</v>
      </c>
      <c r="J562" s="115" t="s">
        <v>449</v>
      </c>
      <c r="K562" s="115" t="s">
        <v>450</v>
      </c>
      <c r="L562" s="116"/>
      <c r="M562" s="116"/>
      <c r="N562" s="117"/>
      <c r="O562" s="116"/>
      <c r="P562" s="114">
        <v>15</v>
      </c>
      <c r="Q562" s="22"/>
    </row>
    <row r="563" spans="1:17" ht="24.9" customHeight="1" x14ac:dyDescent="0.25">
      <c r="A563" s="15">
        <v>788</v>
      </c>
      <c r="B563" s="142">
        <v>902</v>
      </c>
      <c r="C563" s="118" t="s">
        <v>18</v>
      </c>
      <c r="D563" s="137">
        <v>788</v>
      </c>
      <c r="E563" s="118" t="s">
        <v>18</v>
      </c>
      <c r="F563" s="116"/>
      <c r="G563" s="119"/>
      <c r="H563" s="120">
        <v>1000</v>
      </c>
      <c r="I563" s="121" t="s">
        <v>16</v>
      </c>
      <c r="J563" s="115" t="s">
        <v>449</v>
      </c>
      <c r="K563" s="115" t="s">
        <v>450</v>
      </c>
      <c r="L563" s="116"/>
      <c r="M563" s="116"/>
      <c r="N563" s="117"/>
      <c r="O563" s="116"/>
      <c r="P563" s="114">
        <v>15</v>
      </c>
      <c r="Q563" s="22"/>
    </row>
    <row r="564" spans="1:17" ht="24.9" customHeight="1" x14ac:dyDescent="0.25">
      <c r="A564" s="15">
        <v>789</v>
      </c>
      <c r="B564" s="142">
        <v>903</v>
      </c>
      <c r="C564" s="139" t="s">
        <v>19</v>
      </c>
      <c r="D564" s="137">
        <v>789</v>
      </c>
      <c r="E564" s="139" t="s">
        <v>19</v>
      </c>
      <c r="F564" s="116"/>
      <c r="G564" s="119"/>
      <c r="H564" s="120">
        <v>643</v>
      </c>
      <c r="I564" s="121" t="s">
        <v>16</v>
      </c>
      <c r="J564" s="115" t="s">
        <v>449</v>
      </c>
      <c r="K564" s="115" t="s">
        <v>450</v>
      </c>
      <c r="L564" s="116"/>
      <c r="M564" s="116"/>
      <c r="N564" s="117"/>
      <c r="O564" s="116"/>
      <c r="P564" s="114">
        <v>15</v>
      </c>
      <c r="Q564" s="22"/>
    </row>
    <row r="565" spans="1:17" ht="15" customHeight="1" x14ac:dyDescent="0.25">
      <c r="A565" s="15">
        <v>436</v>
      </c>
      <c r="B565" s="142">
        <v>905</v>
      </c>
      <c r="C565" s="118" t="s">
        <v>20</v>
      </c>
      <c r="D565" s="137">
        <v>436</v>
      </c>
      <c r="E565" s="118" t="s">
        <v>20</v>
      </c>
      <c r="F565" s="116"/>
      <c r="G565" s="119"/>
      <c r="H565" s="120">
        <v>595</v>
      </c>
      <c r="I565" s="121" t="s">
        <v>448</v>
      </c>
      <c r="J565" s="115" t="s">
        <v>449</v>
      </c>
      <c r="K565" s="115" t="s">
        <v>450</v>
      </c>
      <c r="L565" s="116"/>
      <c r="M565" s="116"/>
      <c r="N565" s="117"/>
      <c r="O565" s="116"/>
      <c r="P565" s="114">
        <v>15</v>
      </c>
      <c r="Q565" s="22"/>
    </row>
    <row r="566" spans="1:17" ht="15" customHeight="1" x14ac:dyDescent="0.25">
      <c r="A566" s="15">
        <v>855</v>
      </c>
      <c r="B566" s="142">
        <v>906</v>
      </c>
      <c r="C566" s="139" t="s">
        <v>21</v>
      </c>
      <c r="D566" s="137">
        <v>855</v>
      </c>
      <c r="E566" s="139" t="s">
        <v>913</v>
      </c>
      <c r="F566" s="116"/>
      <c r="G566" s="119"/>
      <c r="H566" s="120">
        <v>595</v>
      </c>
      <c r="I566" s="121" t="s">
        <v>448</v>
      </c>
      <c r="J566" s="115" t="s">
        <v>449</v>
      </c>
      <c r="K566" s="115" t="s">
        <v>450</v>
      </c>
      <c r="L566" s="116"/>
      <c r="M566" s="116"/>
      <c r="N566" s="117"/>
      <c r="O566" s="116"/>
      <c r="P566" s="114">
        <v>15</v>
      </c>
      <c r="Q566" s="22"/>
    </row>
    <row r="567" spans="1:17" ht="15" customHeight="1" x14ac:dyDescent="0.25">
      <c r="A567" s="15">
        <v>441</v>
      </c>
      <c r="B567" s="142">
        <v>907</v>
      </c>
      <c r="C567" s="118" t="s">
        <v>22</v>
      </c>
      <c r="D567" s="137">
        <v>441</v>
      </c>
      <c r="E567" s="118" t="s">
        <v>22</v>
      </c>
      <c r="F567" s="116"/>
      <c r="G567" s="119"/>
      <c r="H567" s="120">
        <v>595</v>
      </c>
      <c r="I567" s="121" t="s">
        <v>448</v>
      </c>
      <c r="J567" s="115" t="s">
        <v>449</v>
      </c>
      <c r="K567" s="115" t="s">
        <v>450</v>
      </c>
      <c r="L567" s="116"/>
      <c r="M567" s="116"/>
      <c r="N567" s="117"/>
      <c r="O567" s="116"/>
      <c r="P567" s="114">
        <v>15</v>
      </c>
      <c r="Q567" s="22"/>
    </row>
    <row r="568" spans="1:17" ht="15" customHeight="1" x14ac:dyDescent="0.25">
      <c r="A568" s="15">
        <v>442</v>
      </c>
      <c r="B568" s="142">
        <v>908</v>
      </c>
      <c r="C568" s="139" t="s">
        <v>23</v>
      </c>
      <c r="D568" s="137">
        <v>442</v>
      </c>
      <c r="E568" s="139" t="s">
        <v>23</v>
      </c>
      <c r="F568" s="116"/>
      <c r="G568" s="119"/>
      <c r="H568" s="120">
        <v>490</v>
      </c>
      <c r="I568" s="121" t="s">
        <v>448</v>
      </c>
      <c r="J568" s="115" t="s">
        <v>449</v>
      </c>
      <c r="K568" s="115" t="s">
        <v>450</v>
      </c>
      <c r="L568" s="116"/>
      <c r="M568" s="116"/>
      <c r="N568" s="117"/>
      <c r="O568" s="116"/>
      <c r="P568" s="114">
        <v>15</v>
      </c>
      <c r="Q568" s="22"/>
    </row>
    <row r="569" spans="1:17" ht="32.1" customHeight="1" x14ac:dyDescent="0.25">
      <c r="A569" s="15">
        <v>438</v>
      </c>
      <c r="B569" s="142">
        <v>909</v>
      </c>
      <c r="C569" s="118" t="s">
        <v>24</v>
      </c>
      <c r="D569" s="137">
        <v>791</v>
      </c>
      <c r="E569" s="118" t="s">
        <v>914</v>
      </c>
      <c r="F569" s="116"/>
      <c r="G569" s="119"/>
      <c r="H569" s="120">
        <v>460</v>
      </c>
      <c r="I569" s="121" t="s">
        <v>448</v>
      </c>
      <c r="J569" s="115" t="s">
        <v>449</v>
      </c>
      <c r="K569" s="115" t="s">
        <v>450</v>
      </c>
      <c r="L569" s="116"/>
      <c r="M569" s="116"/>
      <c r="N569" s="117"/>
      <c r="O569" s="116"/>
      <c r="P569" s="114">
        <v>14</v>
      </c>
      <c r="Q569" s="22"/>
    </row>
    <row r="570" spans="1:17" ht="15" customHeight="1" x14ac:dyDescent="0.25">
      <c r="A570" s="15"/>
      <c r="B570" s="269" t="s">
        <v>983</v>
      </c>
      <c r="C570" s="270"/>
      <c r="D570" s="270"/>
      <c r="E570" s="270"/>
      <c r="F570" s="270"/>
      <c r="G570" s="270"/>
      <c r="H570" s="270"/>
      <c r="I570" s="270"/>
      <c r="J570" s="270"/>
      <c r="K570" s="270"/>
      <c r="L570" s="270"/>
      <c r="M570" s="270"/>
      <c r="N570" s="270"/>
      <c r="O570" s="270"/>
      <c r="P570" s="271"/>
      <c r="Q570" s="22"/>
    </row>
    <row r="571" spans="1:17" ht="15" customHeight="1" x14ac:dyDescent="0.25">
      <c r="A571" s="15">
        <v>2532</v>
      </c>
      <c r="B571" s="142">
        <v>920</v>
      </c>
      <c r="C571" s="139" t="s">
        <v>26</v>
      </c>
      <c r="D571" s="137">
        <v>2532</v>
      </c>
      <c r="E571" s="139" t="s">
        <v>27</v>
      </c>
      <c r="F571" s="116"/>
      <c r="G571" s="119"/>
      <c r="H571" s="120"/>
      <c r="I571" s="121" t="s">
        <v>25</v>
      </c>
      <c r="J571" s="115" t="s">
        <v>237</v>
      </c>
      <c r="K571" s="115" t="s">
        <v>213</v>
      </c>
      <c r="L571" s="116"/>
      <c r="M571" s="116"/>
      <c r="N571" s="117"/>
      <c r="O571" s="116"/>
      <c r="P571" s="114"/>
      <c r="Q571" s="22"/>
    </row>
    <row r="572" spans="1:17" ht="15" customHeight="1" x14ac:dyDescent="0.25">
      <c r="A572" s="15">
        <v>1405</v>
      </c>
      <c r="B572" s="142">
        <v>921</v>
      </c>
      <c r="C572" s="118" t="s">
        <v>28</v>
      </c>
      <c r="D572" s="137">
        <v>1405</v>
      </c>
      <c r="E572" s="118" t="s">
        <v>29</v>
      </c>
      <c r="F572" s="116"/>
      <c r="G572" s="119"/>
      <c r="H572" s="120"/>
      <c r="I572" s="121" t="s">
        <v>30</v>
      </c>
      <c r="J572" s="115" t="s">
        <v>237</v>
      </c>
      <c r="K572" s="115" t="s">
        <v>213</v>
      </c>
      <c r="L572" s="116"/>
      <c r="M572" s="116"/>
      <c r="N572" s="117"/>
      <c r="O572" s="116"/>
      <c r="P572" s="114"/>
      <c r="Q572" s="22"/>
    </row>
    <row r="573" spans="1:17" ht="15" customHeight="1" x14ac:dyDescent="0.25">
      <c r="A573" s="15">
        <v>1301</v>
      </c>
      <c r="B573" s="142">
        <v>922</v>
      </c>
      <c r="C573" s="139" t="s">
        <v>31</v>
      </c>
      <c r="D573" s="137">
        <v>1301</v>
      </c>
      <c r="E573" s="139" t="s">
        <v>31</v>
      </c>
      <c r="F573" s="116"/>
      <c r="G573" s="119"/>
      <c r="H573" s="120"/>
      <c r="I573" s="121" t="s">
        <v>30</v>
      </c>
      <c r="J573" s="115" t="s">
        <v>237</v>
      </c>
      <c r="K573" s="115" t="s">
        <v>1097</v>
      </c>
      <c r="L573" s="116"/>
      <c r="M573" s="116"/>
      <c r="N573" s="117"/>
      <c r="O573" s="116"/>
      <c r="P573" s="114"/>
      <c r="Q573" s="22"/>
    </row>
    <row r="574" spans="1:17" ht="15" customHeight="1" x14ac:dyDescent="0.25">
      <c r="A574" s="15"/>
      <c r="B574" s="142">
        <v>933</v>
      </c>
      <c r="C574" s="118" t="s">
        <v>950</v>
      </c>
      <c r="D574" s="137">
        <v>399</v>
      </c>
      <c r="E574" s="118" t="s">
        <v>32</v>
      </c>
      <c r="F574" s="133">
        <v>933</v>
      </c>
      <c r="G574" s="118" t="s">
        <v>957</v>
      </c>
      <c r="H574" s="132">
        <v>399</v>
      </c>
      <c r="I574" s="118" t="s">
        <v>32</v>
      </c>
      <c r="J574" s="133">
        <v>933</v>
      </c>
      <c r="K574" s="118" t="s">
        <v>957</v>
      </c>
      <c r="L574" s="132">
        <v>399</v>
      </c>
      <c r="M574" s="118" t="s">
        <v>32</v>
      </c>
      <c r="N574" s="133">
        <v>933</v>
      </c>
      <c r="O574" s="118" t="s">
        <v>957</v>
      </c>
      <c r="P574" s="134">
        <v>399</v>
      </c>
      <c r="Q574" s="98" t="s">
        <v>32</v>
      </c>
    </row>
    <row r="575" spans="1:17" ht="15" customHeight="1" x14ac:dyDescent="0.25">
      <c r="A575" s="15">
        <v>1320</v>
      </c>
      <c r="B575" s="142">
        <v>945</v>
      </c>
      <c r="C575" s="139" t="s">
        <v>33</v>
      </c>
      <c r="D575" s="137">
        <v>1320</v>
      </c>
      <c r="E575" s="139" t="s">
        <v>33</v>
      </c>
      <c r="F575" s="116"/>
      <c r="G575" s="119"/>
      <c r="H575" s="120">
        <v>55</v>
      </c>
      <c r="I575" s="121" t="s">
        <v>34</v>
      </c>
      <c r="J575" s="115" t="s">
        <v>237</v>
      </c>
      <c r="K575" s="115" t="s">
        <v>35</v>
      </c>
      <c r="L575" s="116"/>
      <c r="M575" s="116"/>
      <c r="N575" s="117"/>
      <c r="O575" s="116"/>
      <c r="P575" s="114">
        <v>14</v>
      </c>
      <c r="Q575" s="22"/>
    </row>
    <row r="576" spans="1:17" ht="15" customHeight="1" x14ac:dyDescent="0.25">
      <c r="A576" s="15">
        <v>15</v>
      </c>
      <c r="B576" s="142">
        <v>948</v>
      </c>
      <c r="C576" s="118" t="s">
        <v>36</v>
      </c>
      <c r="D576" s="137">
        <v>15</v>
      </c>
      <c r="E576" s="118" t="s">
        <v>915</v>
      </c>
      <c r="F576" s="116"/>
      <c r="G576" s="119"/>
      <c r="H576" s="120">
        <v>35</v>
      </c>
      <c r="I576" s="121" t="s">
        <v>37</v>
      </c>
      <c r="J576" s="115" t="s">
        <v>38</v>
      </c>
      <c r="K576" s="115" t="s">
        <v>39</v>
      </c>
      <c r="L576" s="116"/>
      <c r="M576" s="116"/>
      <c r="N576" s="117"/>
      <c r="O576" s="116"/>
      <c r="P576" s="114">
        <v>7</v>
      </c>
      <c r="Q576" s="22"/>
    </row>
    <row r="577" spans="1:17" ht="15" customHeight="1" x14ac:dyDescent="0.25">
      <c r="A577" s="15">
        <v>123</v>
      </c>
      <c r="B577" s="142">
        <v>951</v>
      </c>
      <c r="C577" s="139" t="s">
        <v>41</v>
      </c>
      <c r="D577" s="137">
        <v>123</v>
      </c>
      <c r="E577" s="139" t="s">
        <v>916</v>
      </c>
      <c r="F577" s="116" t="s">
        <v>110</v>
      </c>
      <c r="G577" s="119"/>
      <c r="H577" s="120">
        <v>18</v>
      </c>
      <c r="I577" s="121" t="s">
        <v>150</v>
      </c>
      <c r="J577" s="115" t="s">
        <v>147</v>
      </c>
      <c r="K577" s="115" t="s">
        <v>148</v>
      </c>
      <c r="L577" s="116"/>
      <c r="M577" s="116"/>
      <c r="N577" s="117"/>
      <c r="O577" s="116"/>
      <c r="P577" s="114">
        <v>1</v>
      </c>
      <c r="Q577" s="32"/>
    </row>
    <row r="578" spans="1:17" ht="15" customHeight="1" x14ac:dyDescent="0.25">
      <c r="A578" s="15">
        <v>174</v>
      </c>
      <c r="B578" s="142">
        <v>953</v>
      </c>
      <c r="C578" s="118" t="s">
        <v>42</v>
      </c>
      <c r="D578" s="137">
        <v>174</v>
      </c>
      <c r="E578" s="118" t="s">
        <v>917</v>
      </c>
      <c r="F578" s="116" t="s">
        <v>110</v>
      </c>
      <c r="G578" s="119" t="s">
        <v>43</v>
      </c>
      <c r="H578" s="120">
        <v>12</v>
      </c>
      <c r="I578" s="121" t="s">
        <v>150</v>
      </c>
      <c r="J578" s="115" t="s">
        <v>147</v>
      </c>
      <c r="K578" s="115" t="s">
        <v>148</v>
      </c>
      <c r="L578" s="116"/>
      <c r="M578" s="116"/>
      <c r="N578" s="117"/>
      <c r="O578" s="116"/>
      <c r="P578" s="114">
        <v>1</v>
      </c>
      <c r="Q578" s="22"/>
    </row>
    <row r="579" spans="1:17" ht="15" customHeight="1" x14ac:dyDescent="0.25">
      <c r="A579" s="15">
        <v>176</v>
      </c>
      <c r="B579" s="142">
        <v>954</v>
      </c>
      <c r="C579" s="139" t="s">
        <v>44</v>
      </c>
      <c r="D579" s="137">
        <v>176</v>
      </c>
      <c r="E579" s="139" t="s">
        <v>44</v>
      </c>
      <c r="F579" s="119"/>
      <c r="G579" s="119"/>
      <c r="H579" s="120">
        <v>12</v>
      </c>
      <c r="I579" s="121" t="s">
        <v>150</v>
      </c>
      <c r="J579" s="115" t="s">
        <v>147</v>
      </c>
      <c r="K579" s="115" t="s">
        <v>148</v>
      </c>
      <c r="L579" s="116"/>
      <c r="M579" s="116"/>
      <c r="N579" s="117"/>
      <c r="O579" s="116"/>
      <c r="P579" s="114"/>
      <c r="Q579" s="32"/>
    </row>
    <row r="580" spans="1:17" ht="15" customHeight="1" x14ac:dyDescent="0.25">
      <c r="A580" s="15">
        <v>137</v>
      </c>
      <c r="B580" s="142">
        <v>955</v>
      </c>
      <c r="C580" s="118" t="s">
        <v>45</v>
      </c>
      <c r="D580" s="137">
        <v>137</v>
      </c>
      <c r="E580" s="118" t="s">
        <v>918</v>
      </c>
      <c r="F580" s="119"/>
      <c r="G580" s="119"/>
      <c r="H580" s="120">
        <v>18</v>
      </c>
      <c r="I580" s="121" t="s">
        <v>150</v>
      </c>
      <c r="J580" s="115" t="s">
        <v>147</v>
      </c>
      <c r="K580" s="115" t="s">
        <v>148</v>
      </c>
      <c r="L580" s="116"/>
      <c r="M580" s="116"/>
      <c r="N580" s="117"/>
      <c r="O580" s="116"/>
      <c r="P580" s="114">
        <v>1</v>
      </c>
      <c r="Q580" s="32"/>
    </row>
    <row r="581" spans="1:17" ht="15" customHeight="1" x14ac:dyDescent="0.25">
      <c r="A581" s="15">
        <v>138</v>
      </c>
      <c r="B581" s="142">
        <v>956</v>
      </c>
      <c r="C581" s="139" t="s">
        <v>46</v>
      </c>
      <c r="D581" s="137">
        <v>138</v>
      </c>
      <c r="E581" s="139" t="s">
        <v>919</v>
      </c>
      <c r="F581" s="119"/>
      <c r="G581" s="119"/>
      <c r="H581" s="120">
        <v>12</v>
      </c>
      <c r="I581" s="121" t="s">
        <v>150</v>
      </c>
      <c r="J581" s="115" t="s">
        <v>147</v>
      </c>
      <c r="K581" s="115" t="s">
        <v>148</v>
      </c>
      <c r="L581" s="116"/>
      <c r="M581" s="116"/>
      <c r="N581" s="117"/>
      <c r="O581" s="116"/>
      <c r="P581" s="114">
        <v>1</v>
      </c>
      <c r="Q581" s="32"/>
    </row>
    <row r="582" spans="1:17" ht="15" customHeight="1" x14ac:dyDescent="0.25">
      <c r="A582" s="44"/>
      <c r="B582" s="143"/>
      <c r="C582" s="139"/>
      <c r="D582" s="137"/>
      <c r="E582" s="139"/>
      <c r="F582" s="119"/>
      <c r="G582" s="119"/>
      <c r="H582" s="120"/>
      <c r="I582" s="121"/>
      <c r="J582" s="115"/>
      <c r="K582" s="115"/>
      <c r="L582" s="116"/>
      <c r="M582" s="116"/>
      <c r="N582" s="117"/>
      <c r="O582" s="144"/>
      <c r="P582" s="114"/>
      <c r="Q582" s="32"/>
    </row>
    <row r="583" spans="1:17" ht="15" customHeight="1" x14ac:dyDescent="0.25">
      <c r="A583" s="269" t="s">
        <v>94</v>
      </c>
      <c r="B583" s="270"/>
      <c r="C583" s="270"/>
      <c r="D583" s="270"/>
      <c r="E583" s="270"/>
      <c r="F583" s="270"/>
      <c r="G583" s="270"/>
      <c r="H583" s="270"/>
      <c r="I583" s="270"/>
      <c r="J583" s="270"/>
      <c r="K583" s="270"/>
      <c r="L583" s="270"/>
      <c r="M583" s="270"/>
      <c r="N583" s="270"/>
      <c r="O583" s="271"/>
      <c r="P583" s="114"/>
      <c r="Q583" s="22"/>
    </row>
  </sheetData>
  <mergeCells count="41">
    <mergeCell ref="B80:J80"/>
    <mergeCell ref="B10:I10"/>
    <mergeCell ref="B56:I56"/>
    <mergeCell ref="B63:E63"/>
    <mergeCell ref="B71:J71"/>
    <mergeCell ref="B141:J141"/>
    <mergeCell ref="B218:J218"/>
    <mergeCell ref="B83:J83"/>
    <mergeCell ref="B486:P486"/>
    <mergeCell ref="C437:E437"/>
    <mergeCell ref="B151:J151"/>
    <mergeCell ref="B433:J433"/>
    <mergeCell ref="B169:J169"/>
    <mergeCell ref="B91:K91"/>
    <mergeCell ref="B134:J134"/>
    <mergeCell ref="B128:J128"/>
    <mergeCell ref="B101:J101"/>
    <mergeCell ref="B183:J183"/>
    <mergeCell ref="B482:P482"/>
    <mergeCell ref="B348:J348"/>
    <mergeCell ref="C450:E450"/>
    <mergeCell ref="B476:P476"/>
    <mergeCell ref="B199:J199"/>
    <mergeCell ref="B338:J338"/>
    <mergeCell ref="B520:P520"/>
    <mergeCell ref="B512:P512"/>
    <mergeCell ref="B502:P502"/>
    <mergeCell ref="B471:P471"/>
    <mergeCell ref="B493:P493"/>
    <mergeCell ref="B368:J368"/>
    <mergeCell ref="B360:J360"/>
    <mergeCell ref="B355:J355"/>
    <mergeCell ref="B242:J242"/>
    <mergeCell ref="B456:P456"/>
    <mergeCell ref="B530:E530"/>
    <mergeCell ref="A583:O583"/>
    <mergeCell ref="B548:E548"/>
    <mergeCell ref="B554:E554"/>
    <mergeCell ref="B560:J560"/>
    <mergeCell ref="B570:P570"/>
    <mergeCell ref="C537:E537"/>
  </mergeCells>
  <phoneticPr fontId="4" type="noConversion"/>
  <hyperlinks>
    <hyperlink ref="L319" location="Arkusz3!A3" display="Sanepid" xr:uid="{00000000-0004-0000-0200-000000000000}"/>
    <hyperlink ref="L320" location="Arkusz3!A3" display="Sanepid" xr:uid="{00000000-0004-0000-0200-000001000000}"/>
    <hyperlink ref="L204" location="Arkusz3!A5" display="SzU" xr:uid="{00000000-0004-0000-0200-000002000000}"/>
    <hyperlink ref="L205" location="Arkusz3!A7" display="SzU" xr:uid="{00000000-0004-0000-0200-000003000000}"/>
    <hyperlink ref="L264" location="Arkusz3!A22" display="Rex" xr:uid="{00000000-0004-0000-0200-000004000000}"/>
    <hyperlink ref="L262" location="Arkusz3!A24" display="CLO" xr:uid="{00000000-0004-0000-0200-000005000000}"/>
    <hyperlink ref="L329" location="Arkusz3!A26" display="PZH" xr:uid="{00000000-0004-0000-0200-000006000000}"/>
    <hyperlink ref="L330" location="Arkusz3!A26" display="PZH" xr:uid="{00000000-0004-0000-0200-000007000000}"/>
    <hyperlink ref="L331" location="Arkusz3!A26" display="PZH" xr:uid="{00000000-0004-0000-0200-000008000000}"/>
    <hyperlink ref="L313" location="Arkusz3!A40" display="PZH" xr:uid="{00000000-0004-0000-0200-000009000000}"/>
    <hyperlink ref="L314" location="Arkusz3!A40" display="PZH" xr:uid="{00000000-0004-0000-0200-00000A000000}"/>
    <hyperlink ref="L315" location="Arkusz3!A45" display="Sanepid" xr:uid="{00000000-0004-0000-0200-00000B000000}"/>
    <hyperlink ref="L316" location="Arkusz3!A45" display="Sanepid" xr:uid="{00000000-0004-0000-0200-00000C000000}"/>
    <hyperlink ref="L195" location="Arkusz3!A57" display="SzU" xr:uid="{00000000-0004-0000-0200-00000D000000}"/>
    <hyperlink ref="L302" location="Arkusz3!A59" display="Sanepid" xr:uid="{00000000-0004-0000-0200-00000E000000}"/>
    <hyperlink ref="L303" location="Arkusz3!A59" display="Sanepid" xr:uid="{00000000-0004-0000-0200-00000F000000}"/>
    <hyperlink ref="L304" location="Arkusz3!A59" display="Sanepid" xr:uid="{00000000-0004-0000-0200-000010000000}"/>
    <hyperlink ref="L279" location="Arkusz3!A63" display="Sanepid" xr:uid="{00000000-0004-0000-0200-000011000000}"/>
    <hyperlink ref="L280" location="Arkusz3!A63" display="Sanepid" xr:uid="{00000000-0004-0000-0200-000012000000}"/>
    <hyperlink ref="L307" location="Arkusz3!A65" display="Sanepid" xr:uid="{00000000-0004-0000-0200-000013000000}"/>
    <hyperlink ref="L308:L310" location="Arkusz3!A67" display="Sanepid" xr:uid="{00000000-0004-0000-0200-000014000000}"/>
    <hyperlink ref="L308" location="Arkusz3!A65" display="Sanepid" xr:uid="{00000000-0004-0000-0200-000015000000}"/>
    <hyperlink ref="L311" location="Arkusz3!A69" display="Sanepid" xr:uid="{00000000-0004-0000-0200-000016000000}"/>
    <hyperlink ref="L312" location="Arkusz3!A69" display="Sanepid" xr:uid="{00000000-0004-0000-0200-000017000000}"/>
    <hyperlink ref="L366" location="Arkusz3!A34" display="Attis" xr:uid="{00000000-0004-0000-0200-000018000000}"/>
    <hyperlink ref="L367" location="Arkusz3!A59" display="Sanepid" xr:uid="{00000000-0004-0000-0200-000019000000}"/>
    <hyperlink ref="J13" location="Arkusz5!B5" display="Sysmex XT / XE" xr:uid="{00000000-0004-0000-0200-00001A000000}"/>
    <hyperlink ref="J14" location="Arkusz5!B6" display="Sysmex 4500" xr:uid="{00000000-0004-0000-0200-00001B000000}"/>
    <hyperlink ref="J12" location="Arkusz5!B4" display="Seditainer 2" xr:uid="{00000000-0004-0000-0200-00001C000000}"/>
    <hyperlink ref="J11" location="Arkusz5!B3" display="Atlas / Clinitec" xr:uid="{00000000-0004-0000-0200-00001D000000}"/>
  </hyperlinks>
  <pageMargins left="0.74803149606299213" right="0.74803149606299213" top="0.98425196850393704" bottom="0.98425196850393704" header="0.51181102362204722" footer="0.51181102362204722"/>
  <pageSetup paperSize="9" scale="83" orientation="portrait" r:id="rId1"/>
  <headerFooter alignWithMargins="0"/>
  <rowBreaks count="1" manualBreakCount="1">
    <brk id="510" max="63" man="1"/>
  </rowBreaks>
  <colBreaks count="1" manualBreakCount="1">
    <brk id="17"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
  <sheetViews>
    <sheetView workbookViewId="0">
      <selection activeCell="B1" sqref="A1:IV65536"/>
    </sheetView>
  </sheetViews>
  <sheetFormatPr defaultColWidth="9.109375" defaultRowHeight="20.100000000000001" customHeight="1" outlineLevelCol="1" x14ac:dyDescent="0.25"/>
  <cols>
    <col min="1" max="1" width="9.109375" style="7"/>
    <col min="2" max="2" width="9.109375" style="1"/>
    <col min="3" max="3" width="9.109375" style="9"/>
    <col min="4" max="4" width="9.109375" style="7"/>
    <col min="5" max="7" width="9.109375" style="8" outlineLevel="1"/>
    <col min="8" max="8" width="9.109375" style="14" outlineLevel="1"/>
    <col min="9" max="9" width="9.109375" style="10"/>
    <col min="10" max="10" width="9.109375" style="12" outlineLevel="1"/>
    <col min="11" max="11" width="9.109375" style="11" outlineLevel="1"/>
    <col min="12" max="12" width="9.109375" style="2"/>
    <col min="13" max="13" width="9.109375" style="3" outlineLevel="1"/>
    <col min="14" max="14" width="9.109375" style="4" outlineLevel="1"/>
    <col min="15" max="15" width="9.109375" style="5" outlineLevel="1"/>
    <col min="16" max="16" width="9.109375" style="13"/>
    <col min="17" max="17" width="9.109375" style="9"/>
    <col min="18" max="16384" width="9.109375" style="6"/>
  </cols>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honeticPr fontId="3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x14ac:dyDescent="0.25"/>
  <sheetData/>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2" x14ac:dyDescent="0.25"/>
  <sheetData/>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5</vt:i4>
      </vt:variant>
    </vt:vector>
  </HeadingPairs>
  <TitlesOfParts>
    <vt:vector size="12" baseType="lpstr">
      <vt:lpstr>CENNIK</vt:lpstr>
      <vt:lpstr> cennik pod</vt:lpstr>
      <vt:lpstr>tłumacz</vt:lpstr>
      <vt:lpstr>a</vt:lpstr>
      <vt:lpstr>Arkusz1</vt:lpstr>
      <vt:lpstr>Arkusz2</vt:lpstr>
      <vt:lpstr>Arkusz3</vt:lpstr>
      <vt:lpstr>' cennik pod'!Obszar_wydruku</vt:lpstr>
      <vt:lpstr>CENNIK!Obszar_wydruku</vt:lpstr>
      <vt:lpstr>' cennik pod'!Tytuły_wydruku</vt:lpstr>
      <vt:lpstr>CENNIK!Tytuły_wydruku</vt:lpstr>
      <vt:lpstr>tłumacz!Tytuły_wydruku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MSAWULA</dc:creator>
  <cp:lastModifiedBy>Marek Fajek</cp:lastModifiedBy>
  <cp:lastPrinted>2022-03-03T10:28:00Z</cp:lastPrinted>
  <dcterms:created xsi:type="dcterms:W3CDTF">2007-06-01T09:58:05Z</dcterms:created>
  <dcterms:modified xsi:type="dcterms:W3CDTF">2024-04-29T12:09:29Z</dcterms:modified>
</cp:coreProperties>
</file>