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EK PRACA\UZDROWISKO SZCZAWNO JEDLINA\6 Zapytania ofertowe 2024\48 - KAWIARENKA żywienie\48 - kawiarenka zadania\"/>
    </mc:Choice>
  </mc:AlternateContent>
  <xr:revisionPtr revIDLastSave="0" documentId="13_ncr:1_{B07A26AA-FFA1-423B-B01A-6FE7702F750D}" xr6:coauthVersionLast="47" xr6:coauthVersionMax="47" xr10:uidLastSave="{00000000-0000-0000-0000-000000000000}"/>
  <bookViews>
    <workbookView xWindow="28680" yWindow="-120" windowWidth="29040" windowHeight="15840" tabRatio="936" activeTab="2" xr2:uid="{00000000-000D-0000-FFFF-FFFF00000000}"/>
  </bookViews>
  <sheets>
    <sheet name="piwo butelkowe " sheetId="34" r:id="rId1"/>
    <sheet name="piwo craftowe " sheetId="33" r:id="rId2"/>
    <sheet name="wina " sheetId="35" r:id="rId3"/>
    <sheet name="alkohole wysokoprocentowe" sheetId="36" r:id="rId4"/>
  </sheets>
  <definedNames>
    <definedName name="Excel_BuiltIn__FilterDatabase">#REF!</definedName>
    <definedName name="OLE_LINK1_1">#REF!</definedName>
  </definedNames>
  <calcPr calcId="181029"/>
</workbook>
</file>

<file path=xl/calcChain.xml><?xml version="1.0" encoding="utf-8"?>
<calcChain xmlns="http://schemas.openxmlformats.org/spreadsheetml/2006/main">
  <c r="H15" i="36" l="1"/>
  <c r="I15" i="36"/>
  <c r="I24" i="35" l="1"/>
  <c r="J24" i="35"/>
  <c r="I25" i="34" l="1"/>
  <c r="J25" i="34"/>
  <c r="I16" i="33"/>
  <c r="J16" i="33"/>
</calcChain>
</file>

<file path=xl/sharedStrings.xml><?xml version="1.0" encoding="utf-8"?>
<sst xmlns="http://schemas.openxmlformats.org/spreadsheetml/2006/main" count="231" uniqueCount="100">
  <si>
    <t>1.</t>
  </si>
  <si>
    <t>szt.</t>
  </si>
  <si>
    <t>2.</t>
  </si>
  <si>
    <t>3.</t>
  </si>
  <si>
    <t>4.</t>
  </si>
  <si>
    <t>5.</t>
  </si>
  <si>
    <t>6.</t>
  </si>
  <si>
    <t>(A)</t>
  </si>
  <si>
    <t>(B)</t>
  </si>
  <si>
    <t>(D)</t>
  </si>
  <si>
    <t>(F)</t>
  </si>
  <si>
    <t>(G)</t>
  </si>
  <si>
    <t>(H)</t>
  </si>
  <si>
    <t>(I)</t>
  </si>
  <si>
    <t>L.p.</t>
  </si>
  <si>
    <t>ASORTYMENT</t>
  </si>
  <si>
    <t>PRODUCENT PROPONOWANY PRZEZ</t>
  </si>
  <si>
    <t>JEDNOSTKI MIARY</t>
  </si>
  <si>
    <t>Stawka VAT (%)</t>
  </si>
  <si>
    <t>Wykonawcę</t>
  </si>
  <si>
    <t>(C)</t>
  </si>
  <si>
    <t>(bez podatku VAT)</t>
  </si>
  <si>
    <t>(z podatkiem VAT)</t>
  </si>
  <si>
    <t>(E)</t>
  </si>
  <si>
    <t>Wartość całkowita złożonej oferty:</t>
  </si>
  <si>
    <t>ILOŚĆ JEDNOSTEK MIARY</t>
  </si>
  <si>
    <t>7.</t>
  </si>
  <si>
    <t>8.</t>
  </si>
  <si>
    <t>9.</t>
  </si>
  <si>
    <t>10.</t>
  </si>
  <si>
    <t>11.</t>
  </si>
  <si>
    <t>12.</t>
  </si>
  <si>
    <t>17.</t>
  </si>
  <si>
    <t>19.</t>
  </si>
  <si>
    <t>20.</t>
  </si>
  <si>
    <t>21.</t>
  </si>
  <si>
    <t xml:space="preserve"> </t>
  </si>
  <si>
    <t xml:space="preserve">piwo ciemne - zawartośc alk </t>
  </si>
  <si>
    <t xml:space="preserve">szt </t>
  </si>
  <si>
    <t xml:space="preserve">Piwo jasne bezalkoholowe zawartość alkoholu 0,00% W szklanej butelce o pojemności 0,33-0,5l </t>
  </si>
  <si>
    <t xml:space="preserve">Piwo jasne bezalkoholowe zawartość alkoholu 0,00% o smaku owocowym , smak owocowy uzyskany poprzez dodatek naturalnego soku owocowego  W szklanej butelce o pojemności 0,33-0,5l </t>
  </si>
  <si>
    <t xml:space="preserve">Piwo ciemne bezalkoholowe , dopuszczalny posmak  kawy lub owoców ,pasteryzowane zawartość alkoholu 0,00% w szklanej butelce o pojemności 500ml </t>
  </si>
  <si>
    <t xml:space="preserve">Cydr  jabłkowy orzeźwiający napój alkoholowy, stworzony na bazie soku z dojrzałych jabłek. Zawartość alkoholu,   pomiędzy 1,2-8,5%. Opakowanie butelka szklana pojemność 330-500ml </t>
  </si>
  <si>
    <t xml:space="preserve">wódka czysta - zawartośc alkoholu 40% , wódka o łagodnym smaku , aromacie zbożowym z posmakiem karmelu i miodu,pszeniczna  przezroczysta   opakowanie butelka szklana 500ml </t>
  </si>
  <si>
    <t xml:space="preserve">nalewka owocowa -np.  wiśnia , jabłko , kwiat bzu czarnego o zawrtości alkoholu 28-38% , opakowanie butelka szklana 500ml </t>
  </si>
  <si>
    <t xml:space="preserve"> likier  -napoje składający się z alkoholu oraz dodatkowych składników aromatyzujących takich jak owoce, zioła i przyprawy. Różne smaki </t>
  </si>
  <si>
    <t xml:space="preserve">whisky  szkocka typu single malt, z dominującym maltem Strathisla, nadającym nuty korzennych przypraw i suszonych owoców,intensywny smak i bogata kompozycja , różne rodzaje </t>
  </si>
  <si>
    <t xml:space="preserve">syropy barmańskie  różne smaki </t>
  </si>
  <si>
    <t xml:space="preserve">rum napój alkoholowy o wysokiej zawartości alkoholu (37,5–81%) wytwarzany ze sfermentowanego soku z trzciny cukrowej, koncentratu tego soku lub melasy, różne kolory </t>
  </si>
  <si>
    <t>malibu  przyrządzany na bazie karaibskiego rumu likier kokosowy o objętościowej zawartości alkoholu 18–24,4% (w zależności od rodzaju)</t>
  </si>
  <si>
    <t>miód pitny - pozsykany   dzięki fermentacji brzeczki miodowej, czyli roztworu miodu pszczelego  z dodatkiem wody, podczas której cukry zawarte w miodzie pszczelim zamieniane są w alkohol. Zawiera od 9 do 18% alkoholu</t>
  </si>
  <si>
    <t>Aperitif - lekko gorzkawy smak zawdzięcza użyciu rabarbaru, chinowca, gorzkiej pomarańczy, lukrecji oraz ziół.</t>
  </si>
  <si>
    <t>napój alkoholowy typu winiak , koniak zawartośc alkoholu ok 40%</t>
  </si>
  <si>
    <t>Zadanie 3 - napoje wysokoprocentowe</t>
  </si>
  <si>
    <t>Zadanie 3 - wina</t>
  </si>
  <si>
    <r>
      <t xml:space="preserve">WARTOŚĆ </t>
    </r>
    <r>
      <rPr>
        <b/>
        <u/>
        <sz val="10"/>
        <rFont val="Calibri"/>
        <family val="2"/>
        <charset val="238"/>
        <scheme val="minor"/>
      </rPr>
      <t>JEDNOSTKOWA</t>
    </r>
    <r>
      <rPr>
        <b/>
        <sz val="10"/>
        <rFont val="Calibri"/>
        <family val="2"/>
        <charset val="238"/>
        <scheme val="minor"/>
      </rPr>
      <t xml:space="preserve"> NETTO</t>
    </r>
  </si>
  <si>
    <r>
      <t xml:space="preserve">WARTOŚĆ </t>
    </r>
    <r>
      <rPr>
        <b/>
        <u/>
        <sz val="10"/>
        <rFont val="Calibri"/>
        <family val="2"/>
        <charset val="238"/>
        <scheme val="minor"/>
      </rPr>
      <t>JEDNOSTKOWA</t>
    </r>
    <r>
      <rPr>
        <b/>
        <sz val="10"/>
        <rFont val="Calibri"/>
        <family val="2"/>
        <charset val="238"/>
        <scheme val="minor"/>
      </rPr>
      <t xml:space="preserve"> BRUTTO</t>
    </r>
  </si>
  <si>
    <r>
      <t xml:space="preserve">WARTOŚĆ </t>
    </r>
    <r>
      <rPr>
        <b/>
        <u/>
        <sz val="10"/>
        <rFont val="Calibri"/>
        <family val="2"/>
        <charset val="238"/>
        <scheme val="minor"/>
      </rPr>
      <t>CAŁKOWITA</t>
    </r>
    <r>
      <rPr>
        <b/>
        <sz val="10"/>
        <rFont val="Calibri"/>
        <family val="2"/>
        <charset val="238"/>
        <scheme val="minor"/>
      </rPr>
      <t xml:space="preserve"> NETTO</t>
    </r>
  </si>
  <si>
    <r>
      <t xml:space="preserve">WARTOŚĆ </t>
    </r>
    <r>
      <rPr>
        <b/>
        <u/>
        <sz val="10"/>
        <rFont val="Calibri"/>
        <family val="2"/>
        <charset val="238"/>
        <scheme val="minor"/>
      </rPr>
      <t>CAŁKOWITA</t>
    </r>
    <r>
      <rPr>
        <b/>
        <sz val="10"/>
        <rFont val="Calibri"/>
        <family val="2"/>
        <charset val="238"/>
        <scheme val="minor"/>
      </rPr>
      <t xml:space="preserve"> BRUTTO</t>
    </r>
  </si>
  <si>
    <r>
      <rPr>
        <b/>
        <sz val="10"/>
        <rFont val="Calibri"/>
        <family val="2"/>
        <charset val="238"/>
        <scheme val="minor"/>
      </rPr>
      <t xml:space="preserve">Piwo jasne typu Lager </t>
    </r>
    <r>
      <rPr>
        <sz val="10"/>
        <rFont val="Calibri"/>
        <family val="2"/>
        <charset val="238"/>
        <scheme val="minor"/>
      </rPr>
      <t>- zawartość alk 4,8%-5%, ekstrat wag. 11%-11,5%. Piwo jasne o słodkawym smaku, współgrającym z mocną chmielowością. Niedopuszczalne jest stosowanie zamienników słodu typu: syrop glukozowy, kukurydza. Piwo dolnej fermentacji, pasteryzowane. W szklanej butelce o pojemności 0,5l</t>
    </r>
  </si>
  <si>
    <r>
      <rPr>
        <b/>
        <sz val="10"/>
        <rFont val="Calibri"/>
        <family val="2"/>
        <charset val="238"/>
        <scheme val="minor"/>
      </rPr>
      <t xml:space="preserve">Piwo jasne typu PILS </t>
    </r>
    <r>
      <rPr>
        <sz val="10"/>
        <rFont val="Calibri"/>
        <family val="2"/>
        <charset val="238"/>
        <scheme val="minor"/>
      </rPr>
      <t>- zawartość alk 5,2%-5,4%, ekstrat wag. 12%-12,5%. Piwo jasne o świeżym smaku z mocną nutą goryczy. Niedopuszczalne jest stosowanie zamienników słodu typu: syrop glukozowy, kukurydza. Piwo dolnej fermentacji, pasteryzowane. W szklanej butelce o pojemności 0,5l</t>
    </r>
  </si>
  <si>
    <r>
      <rPr>
        <b/>
        <sz val="10"/>
        <rFont val="Calibri"/>
        <family val="2"/>
        <charset val="238"/>
        <scheme val="minor"/>
      </rPr>
      <t xml:space="preserve">Piwo jasne typu IPA </t>
    </r>
    <r>
      <rPr>
        <sz val="10"/>
        <rFont val="Calibri"/>
        <family val="2"/>
        <charset val="238"/>
        <scheme val="minor"/>
      </rPr>
      <t>- zawartość alk 6,0%-6,2%. Piwo jasne o goryczkowym smaku. Niedopuszczalne jest stosowanie zamienników słodu typu: syrop glukozowy, kukurydza. Piwo górnej fermentacji, pasteryzowane, niefiltrowane. W szklanej butelce o pojemności 0,5l</t>
    </r>
  </si>
  <si>
    <r>
      <rPr>
        <b/>
        <sz val="10"/>
        <rFont val="Calibri"/>
        <family val="2"/>
        <charset val="238"/>
        <scheme val="minor"/>
      </rPr>
      <t xml:space="preserve">Piwo jasne PSZENICZNE </t>
    </r>
    <r>
      <rPr>
        <sz val="10"/>
        <rFont val="Calibri"/>
        <family val="2"/>
        <charset val="238"/>
        <scheme val="minor"/>
      </rPr>
      <t>- zawartość alk 4,0%-4,2%, ekstrakt wag. 12,5%-13,0%. Piwo jasne, naturalnie mętne, lekkie w smaku, rześkie. Niedopuszczalne jest stosowanie zamienników słodu typu: syrop glukozowy, kukurydza. Piwo górnej fermentacji, pasteryzowane, niefiltrowane. W szklanej butelce o pojemności 0,5l</t>
    </r>
  </si>
  <si>
    <r>
      <rPr>
        <b/>
        <sz val="10"/>
        <rFont val="Calibri"/>
        <family val="2"/>
        <charset val="238"/>
        <scheme val="minor"/>
      </rPr>
      <t xml:space="preserve">Piwo jasne MIODOWE </t>
    </r>
    <r>
      <rPr>
        <sz val="10"/>
        <rFont val="Calibri"/>
        <family val="2"/>
        <charset val="238"/>
        <scheme val="minor"/>
      </rPr>
      <t>- zawartość alk 4,6%-4,8%. Piwo stanowiące połączenie klasycznego piwa typu LAGER z miodem. Delikanie wyczuwalna goryczka. Niedopuszczalne jest stosowanie zamienników słodu typu: syrop glukozowy, kukurydza. Piwo dolnej fermentacji, pasteryzowane, niefiltrowane. W szklanej butelce o pojemności 0,5l</t>
    </r>
  </si>
  <si>
    <r>
      <rPr>
        <b/>
        <sz val="10"/>
        <rFont val="Calibri"/>
        <family val="2"/>
        <charset val="238"/>
        <scheme val="minor"/>
      </rPr>
      <t xml:space="preserve">Piwo jasne owocowe  </t>
    </r>
    <r>
      <rPr>
        <sz val="10"/>
        <rFont val="Calibri"/>
        <family val="2"/>
        <charset val="238"/>
        <scheme val="minor"/>
      </rPr>
      <t>- zawartość alk 5,3%-5,5%. Piwo stanowiące połączenie klasycznego piwa typu LAGER z sokiem owocowym . Delikanie wyczuwalna goryczka. Niedopuszczalne jest stosowanie zamienników słodu typu: syrop glukozowy, kukurydza. Piwo dolnej fermentacji, pasteryzowane, niefiltrowane. W szklanej butelce o pojemności 0,5l</t>
    </r>
  </si>
  <si>
    <t xml:space="preserve">Zadanie 3 - </t>
  </si>
  <si>
    <t>Zadanie 3 - Piwo butelkowe</t>
  </si>
  <si>
    <t>piwo butelkowe</t>
  </si>
  <si>
    <t>piwo rzemieślnicze w butelkach</t>
  </si>
  <si>
    <t>SUKCESYWNA DOSTAWA NAPOJÓW ALKOHOLOWYCH Z PODZIAŁEM NA:</t>
  </si>
  <si>
    <t>WINA , LIKIERY I ALKOHOLE O ZAWARTOŚCI ALKOHOLU DO 40%</t>
  </si>
  <si>
    <t>alkohole powyżej 40%</t>
  </si>
  <si>
    <t>Zadanie 3 - piwo kraftowe</t>
  </si>
  <si>
    <r>
      <rPr>
        <b/>
        <sz val="10"/>
        <rFont val="Calibri"/>
        <family val="2"/>
        <charset val="238"/>
        <scheme val="minor"/>
      </rPr>
      <t xml:space="preserve">Piwo jasne typu Pilsner  </t>
    </r>
    <r>
      <rPr>
        <sz val="10"/>
        <rFont val="Calibri"/>
        <family val="2"/>
        <charset val="238"/>
        <scheme val="minor"/>
      </rPr>
      <t>- zawartość alk 4,8%-5,2%, ekstrat wag. 12%-12,2%. Piwo lekkie z delikatną goryczką  Niedopuszczalne jest stosowanie zamienników słodu typu: syrop glukozowy, kukurydza. Piwo niefiltrowane. W szklanej butelce o pojemności 0,5l</t>
    </r>
  </si>
  <si>
    <r>
      <rPr>
        <b/>
        <sz val="10"/>
        <rFont val="Calibri"/>
        <family val="2"/>
        <charset val="238"/>
        <scheme val="minor"/>
      </rPr>
      <t>Piwo jasne typu IPA</t>
    </r>
    <r>
      <rPr>
        <sz val="10"/>
        <rFont val="Calibri"/>
        <family val="2"/>
        <charset val="238"/>
        <scheme val="minor"/>
      </rPr>
      <t xml:space="preserve"> - zawartość alk 5,8%-6,1%, ekstrakt wag 14,5%-14,8%. Piwo zdecydowanie chmielowe, jasne, pełne z dodatkiem słodu karmelowego i pszenicznego. Wyczuwalne nuty owocowe. Niedopuszczalne jest stosowanie zamienników słodu typu: syrop glukozowy, kukurydza. Piwo górnej fermentacji, niefiltrowane. W szklanej butelce o pjemności 0,5l</t>
    </r>
  </si>
  <si>
    <r>
      <rPr>
        <b/>
        <sz val="10"/>
        <rFont val="Calibri"/>
        <family val="2"/>
        <charset val="238"/>
        <scheme val="minor"/>
      </rPr>
      <t>Piwo jasne typu IPA</t>
    </r>
    <r>
      <rPr>
        <sz val="10"/>
        <rFont val="Calibri"/>
        <family val="2"/>
        <charset val="238"/>
        <scheme val="minor"/>
      </rPr>
      <t xml:space="preserve"> - zawartość alk 6%-6,2%, ekstrakt wag 13%-13,2%. Piwo zdecydowanie chmielowe, nowofalowe, jasne, pełne z dodatkiem słodu karmelowego i pszenicznego. Niedopuszczalne jest stosowanie zamienników słodu typu: syrop glukozowy, kukurydza. Piwo górnej fermentacji, niefiltrowane. W szklanej butelce o pjemności 0,5l</t>
    </r>
  </si>
  <si>
    <r>
      <rPr>
        <b/>
        <sz val="10"/>
        <rFont val="Calibri"/>
        <family val="2"/>
        <charset val="238"/>
        <scheme val="minor"/>
      </rPr>
      <t>Piwo jasne typu IPA</t>
    </r>
    <r>
      <rPr>
        <sz val="10"/>
        <rFont val="Calibri"/>
        <family val="2"/>
        <charset val="238"/>
        <scheme val="minor"/>
      </rPr>
      <t xml:space="preserve"> - zawartość alk 7%-7,3%, ekstrakt wag 15,8%-16,2%. Piwo zdecydowanie chmielowe, nowofalowe, jasne, pełne z dodatkiem słodu Pilzneńskiego. Niedopuszczalne jest stosowanie zamienników słodu typu: syrop glukozowy, kukurydza. Piwo górnej fermentacji, niefiltrowane. W szklanej butelce o pjemności 0,5l</t>
    </r>
  </si>
  <si>
    <r>
      <rPr>
        <b/>
        <sz val="10"/>
        <rFont val="Calibri"/>
        <family val="2"/>
        <charset val="238"/>
        <scheme val="minor"/>
      </rPr>
      <t>Piwo jasne typu IPA</t>
    </r>
    <r>
      <rPr>
        <sz val="10"/>
        <rFont val="Calibri"/>
        <family val="2"/>
        <charset val="238"/>
        <scheme val="minor"/>
      </rPr>
      <t xml:space="preserve"> - zawartość alk 8%-8,2%, ekstrakt wag 18%-18,2%. Piwo zdecydowanie chmielowe, nowofalowe, jasne, pełne z dodatkiem słodu karmelowego i pszenicznego. Niedopuszczalne jest stosowanie zamienników słodu typu: syrop glukozowy, kukurydza. Piwo górnej fermentacji, niefiltrowane. W szklanej butelce o pjemności 0,5l</t>
    </r>
  </si>
  <si>
    <r>
      <rPr>
        <b/>
        <sz val="10"/>
        <rFont val="Calibri"/>
        <family val="2"/>
        <charset val="238"/>
        <scheme val="minor"/>
      </rPr>
      <t xml:space="preserve">Piwo jasne </t>
    </r>
    <r>
      <rPr>
        <sz val="10"/>
        <rFont val="Calibri"/>
        <family val="2"/>
        <charset val="238"/>
        <scheme val="minor"/>
      </rPr>
      <t xml:space="preserve"> - zawartość alk do 0,5%, ekstrakt wag 7-18%. Piwo bezalkoholwe, jasne, pełne. Niedopuszczalne jest stosowanie zamienników słodu typu: syrop glukozowy, kukurydza. Piwo pasteryzowane, niefiltrowane. W szklanej butelce o pojemności 0,5l</t>
    </r>
  </si>
  <si>
    <r>
      <rPr>
        <b/>
        <sz val="10"/>
        <rFont val="Calibri"/>
        <family val="2"/>
        <charset val="238"/>
        <scheme val="minor"/>
      </rPr>
      <t>Piwo jasne typu ALE</t>
    </r>
    <r>
      <rPr>
        <sz val="10"/>
        <rFont val="Calibri"/>
        <family val="2"/>
        <charset val="238"/>
        <scheme val="minor"/>
      </rPr>
      <t xml:space="preserve"> - zawartość alk 4%-4,2%, ekstrakt wag 11%-11,2%. Piwo jasne, lekkie, zbalansowany smak i aromat chmielowo-słodowy, wyczuwalne świeże owoce. Niedopuszczalne jest stosowanie zamienników słodu typu: syrop glukozowy, kukurydza. Piwo górnej fermentacji, niefiltrowane. W szklanej butelce o pjemności 0,5l</t>
    </r>
  </si>
  <si>
    <r>
      <rPr>
        <b/>
        <sz val="10"/>
        <rFont val="Calibri"/>
        <family val="2"/>
        <charset val="238"/>
        <scheme val="minor"/>
      </rPr>
      <t>Piwo pszeniczne</t>
    </r>
    <r>
      <rPr>
        <sz val="10"/>
        <rFont val="Calibri"/>
        <family val="2"/>
        <charset val="238"/>
        <scheme val="minor"/>
      </rPr>
      <t xml:space="preserve"> - zawartość alk 4,8%-5,0%, ekstrakt wag. 12,0%-13,0%; Piwo jasne, lekkie.W smaku wyczuwalna bananowo-goździkowa nuta. Niedopuszczalne jest stosowanie zamienników słodu typu: syrop glukozowy, kukurydza itp.  Piwo niefiltrowane. W szklanej butelce o pojemności 0,5l</t>
    </r>
  </si>
  <si>
    <r>
      <t xml:space="preserve">WARTOŚĆ </t>
    </r>
    <r>
      <rPr>
        <b/>
        <u/>
        <sz val="11"/>
        <rFont val="Calibri"/>
        <family val="2"/>
        <charset val="238"/>
        <scheme val="minor"/>
      </rPr>
      <t>JEDNOSTKOWA</t>
    </r>
    <r>
      <rPr>
        <b/>
        <sz val="11"/>
        <rFont val="Calibri"/>
        <family val="2"/>
        <charset val="238"/>
        <scheme val="minor"/>
      </rPr>
      <t xml:space="preserve"> NETTO</t>
    </r>
  </si>
  <si>
    <r>
      <t xml:space="preserve">WARTOŚĆ </t>
    </r>
    <r>
      <rPr>
        <b/>
        <u/>
        <sz val="11"/>
        <rFont val="Calibri"/>
        <family val="2"/>
        <charset val="238"/>
        <scheme val="minor"/>
      </rPr>
      <t>JEDNOSTKOWA</t>
    </r>
    <r>
      <rPr>
        <b/>
        <sz val="11"/>
        <rFont val="Calibri"/>
        <family val="2"/>
        <charset val="238"/>
        <scheme val="minor"/>
      </rPr>
      <t xml:space="preserve"> BRUTTO</t>
    </r>
  </si>
  <si>
    <r>
      <t xml:space="preserve">WARTOŚĆ </t>
    </r>
    <r>
      <rPr>
        <b/>
        <u/>
        <sz val="11"/>
        <rFont val="Calibri"/>
        <family val="2"/>
        <charset val="238"/>
        <scheme val="minor"/>
      </rPr>
      <t>CAŁKOWITA</t>
    </r>
    <r>
      <rPr>
        <b/>
        <sz val="11"/>
        <rFont val="Calibri"/>
        <family val="2"/>
        <charset val="238"/>
        <scheme val="minor"/>
      </rPr>
      <t xml:space="preserve"> NETTO</t>
    </r>
  </si>
  <si>
    <r>
      <t xml:space="preserve">WARTOŚĆ </t>
    </r>
    <r>
      <rPr>
        <b/>
        <u/>
        <sz val="11"/>
        <rFont val="Calibri"/>
        <family val="2"/>
        <charset val="238"/>
        <scheme val="minor"/>
      </rPr>
      <t>CAŁKOWITA</t>
    </r>
    <r>
      <rPr>
        <b/>
        <sz val="11"/>
        <rFont val="Calibri"/>
        <family val="2"/>
        <charset val="238"/>
        <scheme val="minor"/>
      </rPr>
      <t xml:space="preserve"> BRUTTO</t>
    </r>
  </si>
  <si>
    <r>
      <rPr>
        <b/>
        <sz val="11"/>
        <rFont val="Calibri"/>
        <family val="2"/>
        <charset val="238"/>
        <scheme val="minor"/>
      </rPr>
      <t xml:space="preserve">Wino czerwone, wytrawne, kraj pochodzenia: Chile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Ochagavia 'Medialuna' Cabernet Sauvignon/Merlot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</si>
  <si>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półwytrawne, kraj pochodzenia: Chile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Santa Carolina Premio Red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</si>
  <si>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wytrawne, kraj pochodzenia: Chile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Ochagavia 'Medialuna' Sauvignon Blanc/Semillon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</si>
  <si>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półwytrawne, kraj pochodzenia: Chile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Santa Carolina Premio White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</si>
  <si>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wytrawne, kraj pochodzenia: Francja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Nos Racines' Merlot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</si>
  <si>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półwytrawne, kraj pochodzenia: Włochy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Parthenium Nero d'Avola Shiraz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</si>
  <si>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wytrawne, kraj pochodzenia: Francja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Nos Racines' Sauvignon Blanc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</si>
  <si>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półwytrawne, kraj pochodzenia: Francja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Parthenium Grillo Pinot Grigio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</si>
  <si>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wytrawne, kraj pochodzenia: Hiszpania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Conquesta Cabernet Sauvignon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</si>
  <si>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wytrawne, kraj pochodzenia: Hiszpania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 Conquesta Chardonnay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</si>
  <si>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wytrawne, kraj pochodzenia: Włochy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 Messer Del Fauno Primitivo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</si>
  <si>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białe, wytrawne, musujące, kraj pochodzenia: Włochy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 Prosecco Ponte Extra Dry </t>
    </r>
    <r>
      <rPr>
        <sz val="11"/>
        <rFont val="Calibri"/>
        <family val="2"/>
        <charset val="238"/>
        <scheme val="minor"/>
      </rPr>
      <t>lub równoważne. W szklanej butelce o pojemności 0,75l</t>
    </r>
  </si>
  <si>
    <r>
      <rPr>
        <b/>
        <sz val="11"/>
        <rFont val="Calibri"/>
        <family val="2"/>
        <charset val="238"/>
        <scheme val="minor"/>
      </rPr>
      <t xml:space="preserve">Wino czerwone, wytrawne, kraj pochodzenia: Francja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Nos Racines' Merlot </t>
    </r>
    <r>
      <rPr>
        <sz val="11"/>
        <rFont val="Calibri"/>
        <family val="2"/>
        <charset val="238"/>
        <scheme val="minor"/>
      </rPr>
      <t>lub równoważne. W szklanej butelce o pojemności do 0,2 l</t>
    </r>
  </si>
  <si>
    <r>
      <rPr>
        <b/>
        <sz val="11"/>
        <rFont val="Calibri"/>
        <family val="2"/>
        <charset val="238"/>
        <scheme val="minor"/>
      </rPr>
      <t xml:space="preserve">Wino białe, wytrawne, kraj pochodzenia: Francja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Nos Racines' Sauvignon Blanc </t>
    </r>
    <r>
      <rPr>
        <sz val="11"/>
        <rFont val="Calibri"/>
        <family val="2"/>
        <charset val="238"/>
        <scheme val="minor"/>
      </rPr>
      <t>lub równoważne. W szklanej butelce o pojemności do 0,2 l</t>
    </r>
  </si>
  <si>
    <r>
      <rPr>
        <b/>
        <sz val="11"/>
        <rFont val="Calibri"/>
        <family val="2"/>
        <charset val="238"/>
        <scheme val="minor"/>
      </rPr>
      <t xml:space="preserve">Wino białe, półwytrawne, musujące, kraj pochodzenia: Włochy </t>
    </r>
    <r>
      <rPr>
        <sz val="11"/>
        <rFont val="Calibri"/>
        <family val="2"/>
        <charset val="238"/>
        <scheme val="minor"/>
      </rPr>
      <t>o zawartości alkoholu od 4,5% od 18%</t>
    </r>
    <r>
      <rPr>
        <b/>
        <sz val="11"/>
        <rFont val="Calibri"/>
        <family val="2"/>
        <charset val="238"/>
        <scheme val="minor"/>
      </rPr>
      <t xml:space="preserve">, typu Prosecco Treviso Extra Dry </t>
    </r>
    <r>
      <rPr>
        <sz val="11"/>
        <rFont val="Calibri"/>
        <family val="2"/>
        <charset val="238"/>
        <scheme val="minor"/>
      </rPr>
      <t>lub równoważne. W szklanej butelce o pojemności do 0,2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</si>
</sst>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[$-415]General"/>
    <numFmt numFmtId="167" formatCode="_-* #,##0.00\ _z_ł_-;\-* #,##0.00\ _z_ł_-;_-* \-??\ _z_ł_-;_-@_-"/>
  </numFmts>
  <fonts count="4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Palatino Linotype"/>
      <family val="2"/>
      <charset val="238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color rgb="FF00B050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u/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 style="thick">
        <color theme="4"/>
      </top>
      <bottom style="thick">
        <color theme="4"/>
      </bottom>
      <diagonal/>
    </border>
    <border>
      <left style="medium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24">
    <xf numFmtId="0" fontId="0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21" fillId="0" borderId="0"/>
    <xf numFmtId="0" fontId="21" fillId="0" borderId="0"/>
    <xf numFmtId="0" fontId="20" fillId="0" borderId="0"/>
    <xf numFmtId="0" fontId="8" fillId="0" borderId="0"/>
    <xf numFmtId="166" fontId="12" fillId="0" borderId="0"/>
    <xf numFmtId="0" fontId="8" fillId="0" borderId="0"/>
    <xf numFmtId="16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167" fontId="23" fillId="0" borderId="0" applyFill="0" applyBorder="0" applyAlignment="0" applyProtection="0"/>
    <xf numFmtId="0" fontId="22" fillId="0" borderId="0"/>
  </cellStyleXfs>
  <cellXfs count="15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6" fillId="2" borderId="0" xfId="1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7" fillId="2" borderId="0" xfId="0" applyFont="1" applyFill="1"/>
    <xf numFmtId="0" fontId="0" fillId="2" borderId="0" xfId="0" applyFill="1" applyAlignment="1">
      <alignment vertical="top"/>
    </xf>
    <xf numFmtId="0" fontId="0" fillId="2" borderId="0" xfId="0" applyFill="1" applyAlignment="1">
      <alignment horizontal="right" vertical="center" wrapText="1"/>
    </xf>
    <xf numFmtId="165" fontId="15" fillId="2" borderId="0" xfId="0" applyNumberFormat="1" applyFont="1" applyFill="1" applyAlignment="1">
      <alignment horizontal="center" vertical="center"/>
    </xf>
    <xf numFmtId="0" fontId="24" fillId="2" borderId="0" xfId="4" applyFont="1" applyFill="1"/>
    <xf numFmtId="0" fontId="13" fillId="2" borderId="0" xfId="0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right" vertical="center" wrapText="1"/>
    </xf>
    <xf numFmtId="165" fontId="13" fillId="2" borderId="0" xfId="0" applyNumberFormat="1" applyFont="1" applyFill="1" applyAlignment="1">
      <alignment horizontal="center" vertical="center"/>
    </xf>
    <xf numFmtId="0" fontId="28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4" fillId="2" borderId="0" xfId="0" applyFont="1" applyFill="1"/>
    <xf numFmtId="0" fontId="30" fillId="2" borderId="0" xfId="0" applyFont="1" applyFill="1" applyAlignment="1">
      <alignment vertical="center"/>
    </xf>
    <xf numFmtId="0" fontId="6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1" fillId="2" borderId="0" xfId="4" applyFont="1" applyFill="1"/>
    <xf numFmtId="0" fontId="13" fillId="4" borderId="9" xfId="0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right" vertical="center" wrapText="1"/>
    </xf>
    <xf numFmtId="0" fontId="13" fillId="4" borderId="19" xfId="0" applyFont="1" applyFill="1" applyBorder="1" applyAlignment="1">
      <alignment horizontal="right" vertical="center" wrapText="1"/>
    </xf>
    <xf numFmtId="2" fontId="33" fillId="2" borderId="0" xfId="3" applyNumberFormat="1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33" fillId="3" borderId="8" xfId="0" applyFont="1" applyFill="1" applyBorder="1" applyAlignment="1">
      <alignment horizontal="center" wrapText="1"/>
    </xf>
    <xf numFmtId="0" fontId="33" fillId="3" borderId="7" xfId="0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center" wrapText="1"/>
    </xf>
    <xf numFmtId="0" fontId="33" fillId="3" borderId="12" xfId="0" applyFont="1" applyFill="1" applyBorder="1" applyAlignment="1">
      <alignment horizontal="center" wrapText="1"/>
    </xf>
    <xf numFmtId="0" fontId="35" fillId="2" borderId="0" xfId="0" applyFont="1" applyFill="1"/>
    <xf numFmtId="0" fontId="33" fillId="3" borderId="6" xfId="0" applyFont="1" applyFill="1" applyBorder="1" applyAlignment="1">
      <alignment horizontal="center" wrapText="1"/>
    </xf>
    <xf numFmtId="0" fontId="33" fillId="3" borderId="2" xfId="0" applyFont="1" applyFill="1" applyBorder="1" applyAlignment="1">
      <alignment horizontal="center" wrapText="1"/>
    </xf>
    <xf numFmtId="2" fontId="33" fillId="2" borderId="6" xfId="3" applyNumberFormat="1" applyFont="1" applyFill="1" applyBorder="1" applyAlignment="1">
      <alignment horizontal="center" wrapText="1"/>
    </xf>
    <xf numFmtId="165" fontId="33" fillId="2" borderId="6" xfId="3" applyNumberFormat="1" applyFont="1" applyFill="1" applyBorder="1" applyAlignment="1">
      <alignment horizontal="center" wrapText="1"/>
    </xf>
    <xf numFmtId="2" fontId="33" fillId="2" borderId="2" xfId="3" applyNumberFormat="1" applyFont="1" applyFill="1" applyBorder="1" applyAlignment="1">
      <alignment horizontal="center" wrapText="1"/>
    </xf>
    <xf numFmtId="165" fontId="33" fillId="2" borderId="2" xfId="3" applyNumberFormat="1" applyFont="1" applyFill="1" applyBorder="1" applyAlignment="1">
      <alignment horizontal="center" wrapText="1"/>
    </xf>
    <xf numFmtId="165" fontId="33" fillId="2" borderId="13" xfId="3" applyNumberFormat="1" applyFont="1" applyFill="1" applyBorder="1" applyAlignment="1">
      <alignment horizontal="center" wrapText="1"/>
    </xf>
    <xf numFmtId="165" fontId="33" fillId="2" borderId="14" xfId="3" applyNumberFormat="1" applyFont="1" applyFill="1" applyBorder="1" applyAlignment="1">
      <alignment horizontal="center" wrapText="1"/>
    </xf>
    <xf numFmtId="0" fontId="33" fillId="3" borderId="3" xfId="0" applyFont="1" applyFill="1" applyBorder="1" applyAlignment="1">
      <alignment horizontal="center" vertical="top" wrapText="1"/>
    </xf>
    <xf numFmtId="0" fontId="33" fillId="3" borderId="5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0" fontId="37" fillId="3" borderId="3" xfId="0" applyFont="1" applyFill="1" applyBorder="1" applyAlignment="1">
      <alignment horizontal="center" vertical="top" wrapText="1"/>
    </xf>
    <xf numFmtId="0" fontId="37" fillId="3" borderId="15" xfId="0" applyFont="1" applyFill="1" applyBorder="1" applyAlignment="1">
      <alignment horizontal="center" vertical="top" wrapText="1"/>
    </xf>
    <xf numFmtId="0" fontId="37" fillId="3" borderId="16" xfId="0" applyFont="1" applyFill="1" applyBorder="1" applyAlignment="1">
      <alignment horizontal="center" vertical="top" wrapText="1"/>
    </xf>
    <xf numFmtId="0" fontId="35" fillId="2" borderId="0" xfId="0" applyFont="1" applyFill="1" applyAlignment="1">
      <alignment vertical="center"/>
    </xf>
    <xf numFmtId="0" fontId="38" fillId="2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center" vertical="center" wrapText="1"/>
    </xf>
    <xf numFmtId="165" fontId="40" fillId="5" borderId="1" xfId="0" applyNumberFormat="1" applyFont="1" applyFill="1" applyBorder="1" applyAlignment="1">
      <alignment horizontal="center" vertical="center"/>
    </xf>
    <xf numFmtId="9" fontId="38" fillId="5" borderId="1" xfId="0" applyNumberFormat="1" applyFont="1" applyFill="1" applyBorder="1" applyAlignment="1">
      <alignment horizontal="center" vertical="center"/>
    </xf>
    <xf numFmtId="165" fontId="40" fillId="2" borderId="4" xfId="0" applyNumberFormat="1" applyFont="1" applyFill="1" applyBorder="1" applyAlignment="1">
      <alignment horizontal="center" vertical="center"/>
    </xf>
    <xf numFmtId="165" fontId="40" fillId="2" borderId="17" xfId="0" applyNumberFormat="1" applyFont="1" applyFill="1" applyBorder="1" applyAlignment="1">
      <alignment horizontal="center" vertical="center"/>
    </xf>
    <xf numFmtId="165" fontId="40" fillId="2" borderId="18" xfId="0" applyNumberFormat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right" vertical="center" wrapText="1"/>
    </xf>
    <xf numFmtId="0" fontId="40" fillId="4" borderId="10" xfId="0" applyFont="1" applyFill="1" applyBorder="1" applyAlignment="1">
      <alignment horizontal="right" vertical="center" wrapText="1"/>
    </xf>
    <xf numFmtId="0" fontId="40" fillId="4" borderId="19" xfId="0" applyFont="1" applyFill="1" applyBorder="1" applyAlignment="1">
      <alignment horizontal="right" vertical="center" wrapText="1"/>
    </xf>
    <xf numFmtId="165" fontId="40" fillId="4" borderId="20" xfId="0" applyNumberFormat="1" applyFont="1" applyFill="1" applyBorder="1" applyAlignment="1">
      <alignment horizontal="center" vertical="center"/>
    </xf>
    <xf numFmtId="165" fontId="40" fillId="4" borderId="21" xfId="0" applyNumberFormat="1" applyFont="1" applyFill="1" applyBorder="1" applyAlignment="1">
      <alignment horizontal="center" vertical="center"/>
    </xf>
    <xf numFmtId="165" fontId="40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5" fillId="2" borderId="0" xfId="0" applyFont="1" applyFill="1" applyAlignment="1">
      <alignment horizontal="right" vertical="center" wrapText="1"/>
    </xf>
    <xf numFmtId="0" fontId="38" fillId="2" borderId="0" xfId="4" applyFont="1" applyFill="1"/>
    <xf numFmtId="0" fontId="40" fillId="2" borderId="0" xfId="0" applyFont="1" applyFill="1"/>
    <xf numFmtId="0" fontId="38" fillId="2" borderId="0" xfId="0" applyFont="1" applyFill="1"/>
    <xf numFmtId="0" fontId="38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165" fontId="33" fillId="2" borderId="0" xfId="1" applyNumberFormat="1" applyFont="1" applyFill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33" fillId="2" borderId="0" xfId="1" applyFont="1" applyFill="1" applyAlignment="1">
      <alignment horizontal="left" vertical="center"/>
    </xf>
    <xf numFmtId="0" fontId="35" fillId="2" borderId="7" xfId="0" applyFont="1" applyFill="1" applyBorder="1"/>
    <xf numFmtId="0" fontId="35" fillId="2" borderId="0" xfId="0" applyFont="1" applyFill="1" applyAlignment="1">
      <alignment vertical="top"/>
    </xf>
    <xf numFmtId="0" fontId="35" fillId="2" borderId="5" xfId="0" applyFont="1" applyFill="1" applyBorder="1" applyAlignment="1">
      <alignment vertical="top"/>
    </xf>
    <xf numFmtId="0" fontId="1" fillId="2" borderId="0" xfId="0" applyFont="1" applyFill="1" applyAlignment="1">
      <alignment vertical="center"/>
    </xf>
    <xf numFmtId="0" fontId="42" fillId="2" borderId="0" xfId="1" applyFont="1" applyFill="1" applyAlignment="1">
      <alignment horizontal="left" vertical="center"/>
    </xf>
    <xf numFmtId="0" fontId="1" fillId="2" borderId="0" xfId="0" applyFont="1" applyFill="1"/>
    <xf numFmtId="0" fontId="43" fillId="2" borderId="0" xfId="0" applyFont="1" applyFill="1" applyAlignment="1">
      <alignment vertical="center"/>
    </xf>
    <xf numFmtId="165" fontId="33" fillId="5" borderId="1" xfId="0" applyNumberFormat="1" applyFont="1" applyFill="1" applyBorder="1" applyAlignment="1">
      <alignment horizontal="center" vertical="center"/>
    </xf>
    <xf numFmtId="165" fontId="33" fillId="2" borderId="4" xfId="0" applyNumberFormat="1" applyFont="1" applyFill="1" applyBorder="1" applyAlignment="1">
      <alignment horizontal="center" vertical="center"/>
    </xf>
    <xf numFmtId="165" fontId="33" fillId="2" borderId="17" xfId="0" applyNumberFormat="1" applyFont="1" applyFill="1" applyBorder="1" applyAlignment="1">
      <alignment horizontal="center" vertical="center"/>
    </xf>
    <xf numFmtId="165" fontId="33" fillId="2" borderId="18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3" fillId="2" borderId="0" xfId="0" applyFont="1" applyFill="1"/>
    <xf numFmtId="0" fontId="45" fillId="2" borderId="0" xfId="1" applyFont="1" applyFill="1" applyAlignment="1">
      <alignment horizontal="left" vertical="center"/>
    </xf>
    <xf numFmtId="0" fontId="0" fillId="2" borderId="7" xfId="0" applyFont="1" applyFill="1" applyBorder="1"/>
    <xf numFmtId="0" fontId="31" fillId="3" borderId="8" xfId="0" applyFont="1" applyFill="1" applyBorder="1" applyAlignment="1">
      <alignment horizontal="center" wrapText="1"/>
    </xf>
    <xf numFmtId="0" fontId="31" fillId="3" borderId="7" xfId="0" applyFont="1" applyFill="1" applyBorder="1" applyAlignment="1">
      <alignment horizontal="center" wrapText="1"/>
    </xf>
    <xf numFmtId="0" fontId="31" fillId="3" borderId="11" xfId="0" applyFont="1" applyFill="1" applyBorder="1" applyAlignment="1">
      <alignment horizontal="center" wrapText="1"/>
    </xf>
    <xf numFmtId="0" fontId="31" fillId="3" borderId="12" xfId="0" applyFont="1" applyFill="1" applyBorder="1" applyAlignment="1">
      <alignment horizontal="center" wrapText="1"/>
    </xf>
    <xf numFmtId="0" fontId="31" fillId="3" borderId="6" xfId="0" applyFont="1" applyFill="1" applyBorder="1" applyAlignment="1">
      <alignment horizontal="center" wrapText="1"/>
    </xf>
    <xf numFmtId="0" fontId="31" fillId="3" borderId="2" xfId="0" applyFont="1" applyFill="1" applyBorder="1" applyAlignment="1">
      <alignment horizontal="center" wrapText="1"/>
    </xf>
    <xf numFmtId="2" fontId="31" fillId="2" borderId="6" xfId="3" applyNumberFormat="1" applyFont="1" applyFill="1" applyBorder="1" applyAlignment="1">
      <alignment horizontal="center" wrapText="1"/>
    </xf>
    <xf numFmtId="165" fontId="31" fillId="2" borderId="6" xfId="3" applyNumberFormat="1" applyFont="1" applyFill="1" applyBorder="1" applyAlignment="1">
      <alignment horizontal="center" wrapText="1"/>
    </xf>
    <xf numFmtId="2" fontId="31" fillId="2" borderId="2" xfId="3" applyNumberFormat="1" applyFont="1" applyFill="1" applyBorder="1" applyAlignment="1">
      <alignment horizontal="center" wrapText="1"/>
    </xf>
    <xf numFmtId="165" fontId="31" fillId="2" borderId="2" xfId="3" applyNumberFormat="1" applyFont="1" applyFill="1" applyBorder="1" applyAlignment="1">
      <alignment horizontal="center" wrapText="1"/>
    </xf>
    <xf numFmtId="165" fontId="31" fillId="2" borderId="13" xfId="3" applyNumberFormat="1" applyFont="1" applyFill="1" applyBorder="1" applyAlignment="1">
      <alignment horizontal="center" wrapText="1"/>
    </xf>
    <xf numFmtId="165" fontId="31" fillId="2" borderId="14" xfId="3" applyNumberFormat="1" applyFont="1" applyFill="1" applyBorder="1" applyAlignment="1">
      <alignment horizontal="center" wrapText="1"/>
    </xf>
    <xf numFmtId="0" fontId="0" fillId="2" borderId="5" xfId="0" applyFont="1" applyFill="1" applyBorder="1" applyAlignment="1">
      <alignment vertical="top"/>
    </xf>
    <xf numFmtId="0" fontId="31" fillId="3" borderId="3" xfId="0" applyFont="1" applyFill="1" applyBorder="1" applyAlignment="1">
      <alignment horizontal="center" vertical="top" wrapText="1"/>
    </xf>
    <xf numFmtId="0" fontId="31" fillId="3" borderId="5" xfId="0" applyFont="1" applyFill="1" applyBorder="1" applyAlignment="1">
      <alignment horizontal="center" vertical="top" wrapText="1"/>
    </xf>
    <xf numFmtId="0" fontId="47" fillId="3" borderId="5" xfId="0" applyFont="1" applyFill="1" applyBorder="1" applyAlignment="1">
      <alignment horizontal="center" vertical="top" wrapText="1"/>
    </xf>
    <xf numFmtId="0" fontId="47" fillId="3" borderId="3" xfId="0" applyFont="1" applyFill="1" applyBorder="1" applyAlignment="1">
      <alignment horizontal="center" vertical="top" wrapText="1"/>
    </xf>
    <xf numFmtId="0" fontId="47" fillId="3" borderId="15" xfId="0" applyFont="1" applyFill="1" applyBorder="1" applyAlignment="1">
      <alignment horizontal="center" vertical="top" wrapText="1"/>
    </xf>
    <xf numFmtId="0" fontId="47" fillId="3" borderId="16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vertical="center" wrapText="1"/>
    </xf>
    <xf numFmtId="165" fontId="31" fillId="5" borderId="1" xfId="0" applyNumberFormat="1" applyFont="1" applyFill="1" applyBorder="1" applyAlignment="1">
      <alignment horizontal="center" vertical="center"/>
    </xf>
    <xf numFmtId="9" fontId="24" fillId="5" borderId="1" xfId="0" applyNumberFormat="1" applyFont="1" applyFill="1" applyBorder="1" applyAlignment="1">
      <alignment horizontal="center" vertical="center"/>
    </xf>
    <xf numFmtId="165" fontId="31" fillId="2" borderId="4" xfId="0" applyNumberFormat="1" applyFont="1" applyFill="1" applyBorder="1" applyAlignment="1">
      <alignment horizontal="center" vertical="center"/>
    </xf>
    <xf numFmtId="165" fontId="31" fillId="2" borderId="17" xfId="0" applyNumberFormat="1" applyFont="1" applyFill="1" applyBorder="1" applyAlignment="1">
      <alignment horizontal="center" vertical="center"/>
    </xf>
    <xf numFmtId="165" fontId="31" fillId="2" borderId="18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0" fillId="2" borderId="0" xfId="0" applyFont="1" applyFill="1"/>
    <xf numFmtId="165" fontId="13" fillId="4" borderId="20" xfId="0" applyNumberFormat="1" applyFont="1" applyFill="1" applyBorder="1" applyAlignment="1">
      <alignment horizontal="center" vertical="center"/>
    </xf>
    <xf numFmtId="165" fontId="13" fillId="4" borderId="2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 applyAlignment="1">
      <alignment vertical="top"/>
    </xf>
    <xf numFmtId="0" fontId="31" fillId="3" borderId="1" xfId="0" applyFont="1" applyFill="1" applyBorder="1" applyAlignment="1">
      <alignment horizontal="center" wrapText="1"/>
    </xf>
    <xf numFmtId="2" fontId="31" fillId="2" borderId="1" xfId="3" applyNumberFormat="1" applyFont="1" applyFill="1" applyBorder="1" applyAlignment="1">
      <alignment horizontal="center" wrapText="1"/>
    </xf>
    <xf numFmtId="165" fontId="31" fillId="2" borderId="1" xfId="3" applyNumberFormat="1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vertical="top" wrapText="1"/>
    </xf>
    <xf numFmtId="0" fontId="47" fillId="3" borderId="1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 wrapText="1"/>
    </xf>
    <xf numFmtId="3" fontId="31" fillId="2" borderId="5" xfId="0" applyNumberFormat="1" applyFont="1" applyFill="1" applyBorder="1" applyAlignment="1">
      <alignment horizontal="center" vertical="center" wrapText="1"/>
    </xf>
    <xf numFmtId="165" fontId="31" fillId="5" borderId="5" xfId="0" applyNumberFormat="1" applyFont="1" applyFill="1" applyBorder="1" applyAlignment="1">
      <alignment horizontal="center" vertical="center"/>
    </xf>
    <xf numFmtId="9" fontId="24" fillId="5" borderId="5" xfId="0" applyNumberFormat="1" applyFont="1" applyFill="1" applyBorder="1" applyAlignment="1">
      <alignment horizontal="center" vertical="center"/>
    </xf>
    <xf numFmtId="165" fontId="31" fillId="2" borderId="3" xfId="0" applyNumberFormat="1" applyFont="1" applyFill="1" applyBorder="1" applyAlignment="1">
      <alignment horizontal="center" vertical="center"/>
    </xf>
    <xf numFmtId="165" fontId="31" fillId="2" borderId="15" xfId="0" applyNumberFormat="1" applyFont="1" applyFill="1" applyBorder="1" applyAlignment="1">
      <alignment horizontal="center" vertical="center"/>
    </xf>
    <xf numFmtId="165" fontId="31" fillId="2" borderId="16" xfId="0" applyNumberFormat="1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left" vertical="center" wrapText="1"/>
    </xf>
  </cellXfs>
  <cellStyles count="24">
    <cellStyle name="Dziesiętny 2" xfId="19" xr:uid="{00000000-0005-0000-0000-000001000000}"/>
    <cellStyle name="Dziesiętny 3" xfId="22" xr:uid="{4B91750C-756C-4E4D-B834-EB9F0C4FE6B6}"/>
    <cellStyle name="Excel Built-in Normal" xfId="17" xr:uid="{00000000-0005-0000-0000-000002000000}"/>
    <cellStyle name="Normalny" xfId="0" builtinId="0"/>
    <cellStyle name="Normalny 10" xfId="9" xr:uid="{00000000-0005-0000-0000-000005000000}"/>
    <cellStyle name="Normalny 11" xfId="11" xr:uid="{00000000-0005-0000-0000-000006000000}"/>
    <cellStyle name="Normalny 12" xfId="12" xr:uid="{00000000-0005-0000-0000-000007000000}"/>
    <cellStyle name="Normalny 13" xfId="15" xr:uid="{00000000-0005-0000-0000-000008000000}"/>
    <cellStyle name="Normalny 14" xfId="16" xr:uid="{00000000-0005-0000-0000-000009000000}"/>
    <cellStyle name="Normalny 15" xfId="21" xr:uid="{31A5FC2B-2469-48FA-B552-EF48BCC02F46}"/>
    <cellStyle name="Normalny 2" xfId="1" xr:uid="{00000000-0005-0000-0000-00000A000000}"/>
    <cellStyle name="Normalny 2 2" xfId="4" xr:uid="{00000000-0005-0000-0000-00000B000000}"/>
    <cellStyle name="Normalny 2 3" xfId="14" xr:uid="{00000000-0005-0000-0000-00000C000000}"/>
    <cellStyle name="Normalny 2 4" xfId="23" xr:uid="{4D27392C-D830-4583-BA91-C93837060056}"/>
    <cellStyle name="Normalny 3" xfId="2" xr:uid="{00000000-0005-0000-0000-00000D000000}"/>
    <cellStyle name="Normalny 4" xfId="5" xr:uid="{00000000-0005-0000-0000-00000E000000}"/>
    <cellStyle name="Normalny 5" xfId="13" xr:uid="{00000000-0005-0000-0000-00000F000000}"/>
    <cellStyle name="Normalny 6" xfId="10" xr:uid="{00000000-0005-0000-0000-000010000000}"/>
    <cellStyle name="Normalny 7" xfId="6" xr:uid="{00000000-0005-0000-0000-000011000000}"/>
    <cellStyle name="Normalny 8" xfId="7" xr:uid="{00000000-0005-0000-0000-000012000000}"/>
    <cellStyle name="Normalny 9" xfId="8" xr:uid="{00000000-0005-0000-0000-000013000000}"/>
    <cellStyle name="Procentowy" xfId="3" builtinId="5"/>
    <cellStyle name="TableStyleLight1" xfId="18" xr:uid="{00000000-0005-0000-0000-000016000000}"/>
    <cellStyle name="Walutowy 2" xfId="20" xr:uid="{00000000-0005-0000-0000-000018000000}"/>
  </cellStyles>
  <dxfs count="0"/>
  <tableStyles count="0" defaultTableStyle="TableStyleMedium9" defaultPivotStyle="PivotStyleLight16"/>
  <colors>
    <mruColors>
      <color rgb="FFF7F9F1"/>
      <color rgb="FFFFFFFF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35D6-1653-441E-8BF4-CFE7F8E9E509}">
  <sheetPr>
    <pageSetUpPr fitToPage="1"/>
  </sheetPr>
  <dimension ref="A1:L35"/>
  <sheetViews>
    <sheetView topLeftCell="A4" workbookViewId="0">
      <selection activeCell="C15" sqref="C15"/>
    </sheetView>
  </sheetViews>
  <sheetFormatPr defaultColWidth="9" defaultRowHeight="13.8"/>
  <cols>
    <col min="1" max="1" width="2.3984375" style="39" customWidth="1"/>
    <col min="2" max="2" width="3.19921875" style="39" customWidth="1"/>
    <col min="3" max="3" width="30.69921875" style="39" customWidth="1"/>
    <col min="4" max="4" width="7.19921875" style="39" customWidth="1"/>
    <col min="5" max="5" width="10.59765625" style="39" customWidth="1"/>
    <col min="6" max="6" width="13.69921875" style="39" customWidth="1"/>
    <col min="7" max="7" width="8.19921875" style="39" customWidth="1"/>
    <col min="8" max="8" width="13.69921875" style="39" customWidth="1"/>
    <col min="9" max="9" width="14.59765625" style="39" customWidth="1"/>
    <col min="10" max="10" width="16.69921875" style="39" customWidth="1"/>
    <col min="11" max="12" width="13.69921875" style="39" customWidth="1"/>
    <col min="13" max="16384" width="9" style="39"/>
  </cols>
  <sheetData>
    <row r="1" spans="1:12" s="54" customFormat="1">
      <c r="B1" s="76"/>
      <c r="C1" s="77"/>
      <c r="D1" s="33"/>
      <c r="F1" s="77"/>
      <c r="H1" s="77"/>
    </row>
    <row r="2" spans="1:12" s="54" customFormat="1">
      <c r="B2" s="76"/>
      <c r="C2" s="78" t="s">
        <v>36</v>
      </c>
      <c r="D2" s="78"/>
    </row>
    <row r="3" spans="1:12" s="54" customFormat="1">
      <c r="B3" s="76"/>
    </row>
    <row r="4" spans="1:12" s="54" customFormat="1">
      <c r="B4" s="76"/>
      <c r="C4" s="54" t="s">
        <v>65</v>
      </c>
      <c r="D4" s="77"/>
    </row>
    <row r="5" spans="1:12">
      <c r="C5" s="39" t="s">
        <v>69</v>
      </c>
    </row>
    <row r="6" spans="1:12">
      <c r="C6" s="39" t="s">
        <v>67</v>
      </c>
    </row>
    <row r="7" spans="1:12" s="54" customFormat="1">
      <c r="B7" s="76"/>
      <c r="C7" s="34" t="s">
        <v>68</v>
      </c>
      <c r="D7" s="80"/>
    </row>
    <row r="8" spans="1:12" s="54" customFormat="1" ht="27.6">
      <c r="B8" s="76"/>
      <c r="C8" s="34" t="s">
        <v>70</v>
      </c>
      <c r="D8" s="80"/>
    </row>
    <row r="9" spans="1:12" s="54" customFormat="1">
      <c r="B9" s="76"/>
      <c r="C9" s="34" t="s">
        <v>71</v>
      </c>
      <c r="D9" s="80"/>
    </row>
    <row r="10" spans="1:12" s="54" customFormat="1">
      <c r="B10" s="76"/>
      <c r="C10" s="34"/>
      <c r="D10" s="80"/>
    </row>
    <row r="11" spans="1:12" s="54" customFormat="1" ht="14.4" thickBot="1">
      <c r="B11" s="76"/>
      <c r="C11" s="76" t="s">
        <v>66</v>
      </c>
      <c r="F11" s="76"/>
      <c r="H11" s="76"/>
    </row>
    <row r="12" spans="1:12" ht="13.5" customHeight="1">
      <c r="B12" s="81"/>
      <c r="C12" s="35" t="s">
        <v>7</v>
      </c>
      <c r="D12" s="36" t="s">
        <v>8</v>
      </c>
      <c r="E12" s="36" t="s">
        <v>20</v>
      </c>
      <c r="F12" s="36" t="s">
        <v>9</v>
      </c>
      <c r="G12" s="35" t="s">
        <v>23</v>
      </c>
      <c r="H12" s="35" t="s">
        <v>10</v>
      </c>
      <c r="I12" s="37" t="s">
        <v>11</v>
      </c>
      <c r="J12" s="38" t="s">
        <v>12</v>
      </c>
      <c r="K12" s="36" t="s">
        <v>13</v>
      </c>
      <c r="L12" s="54"/>
    </row>
    <row r="13" spans="1:12" ht="23.25" customHeight="1">
      <c r="B13" s="40" t="s">
        <v>14</v>
      </c>
      <c r="C13" s="41" t="s">
        <v>15</v>
      </c>
      <c r="D13" s="42" t="s">
        <v>17</v>
      </c>
      <c r="E13" s="42" t="s">
        <v>25</v>
      </c>
      <c r="F13" s="43" t="s">
        <v>55</v>
      </c>
      <c r="G13" s="44" t="s">
        <v>18</v>
      </c>
      <c r="H13" s="45" t="s">
        <v>56</v>
      </c>
      <c r="I13" s="46" t="s">
        <v>57</v>
      </c>
      <c r="J13" s="47" t="s">
        <v>58</v>
      </c>
      <c r="K13" s="42" t="s">
        <v>16</v>
      </c>
    </row>
    <row r="14" spans="1:12" s="82" customFormat="1" ht="12" customHeight="1">
      <c r="B14" s="83"/>
      <c r="C14" s="48"/>
      <c r="D14" s="49"/>
      <c r="E14" s="50"/>
      <c r="F14" s="50" t="s">
        <v>21</v>
      </c>
      <c r="G14" s="48"/>
      <c r="H14" s="51" t="s">
        <v>22</v>
      </c>
      <c r="I14" s="52" t="s">
        <v>21</v>
      </c>
      <c r="J14" s="53" t="s">
        <v>22</v>
      </c>
      <c r="K14" s="50" t="s">
        <v>19</v>
      </c>
    </row>
    <row r="15" spans="1:12" ht="124.2">
      <c r="A15" s="54"/>
      <c r="B15" s="55" t="s">
        <v>0</v>
      </c>
      <c r="C15" s="56" t="s">
        <v>59</v>
      </c>
      <c r="D15" s="57" t="s">
        <v>1</v>
      </c>
      <c r="E15" s="58">
        <v>240</v>
      </c>
      <c r="F15" s="59"/>
      <c r="G15" s="60"/>
      <c r="H15" s="61"/>
      <c r="I15" s="62"/>
      <c r="J15" s="63"/>
      <c r="K15" s="64"/>
    </row>
    <row r="16" spans="1:12" ht="110.4">
      <c r="A16" s="54"/>
      <c r="B16" s="55" t="s">
        <v>2</v>
      </c>
      <c r="C16" s="56" t="s">
        <v>60</v>
      </c>
      <c r="D16" s="57" t="s">
        <v>1</v>
      </c>
      <c r="E16" s="58">
        <v>120</v>
      </c>
      <c r="F16" s="59"/>
      <c r="G16" s="60"/>
      <c r="H16" s="61"/>
      <c r="I16" s="62"/>
      <c r="J16" s="63"/>
      <c r="K16" s="64"/>
    </row>
    <row r="17" spans="1:11" ht="110.4">
      <c r="A17" s="79"/>
      <c r="B17" s="55" t="s">
        <v>3</v>
      </c>
      <c r="C17" s="56" t="s">
        <v>61</v>
      </c>
      <c r="D17" s="57" t="s">
        <v>1</v>
      </c>
      <c r="E17" s="58">
        <v>60</v>
      </c>
      <c r="F17" s="59"/>
      <c r="G17" s="60"/>
      <c r="H17" s="61"/>
      <c r="I17" s="62"/>
      <c r="J17" s="63"/>
      <c r="K17" s="64"/>
    </row>
    <row r="18" spans="1:11" ht="124.2">
      <c r="A18" s="54"/>
      <c r="B18" s="55" t="s">
        <v>4</v>
      </c>
      <c r="C18" s="56" t="s">
        <v>62</v>
      </c>
      <c r="D18" s="57" t="s">
        <v>1</v>
      </c>
      <c r="E18" s="58">
        <v>60</v>
      </c>
      <c r="F18" s="59"/>
      <c r="G18" s="60"/>
      <c r="H18" s="61"/>
      <c r="I18" s="62"/>
      <c r="J18" s="63"/>
      <c r="K18" s="64"/>
    </row>
    <row r="19" spans="1:11" ht="138">
      <c r="A19" s="54"/>
      <c r="B19" s="55" t="s">
        <v>4</v>
      </c>
      <c r="C19" s="56" t="s">
        <v>63</v>
      </c>
      <c r="D19" s="57" t="s">
        <v>1</v>
      </c>
      <c r="E19" s="58">
        <v>100</v>
      </c>
      <c r="F19" s="59"/>
      <c r="G19" s="60"/>
      <c r="H19" s="61"/>
      <c r="I19" s="62"/>
      <c r="J19" s="63"/>
      <c r="K19" s="64"/>
    </row>
    <row r="20" spans="1:11">
      <c r="A20" s="54"/>
      <c r="B20" s="55"/>
      <c r="C20" s="56" t="s">
        <v>37</v>
      </c>
      <c r="D20" s="57"/>
      <c r="E20" s="58"/>
      <c r="F20" s="59"/>
      <c r="G20" s="60"/>
      <c r="H20" s="61"/>
      <c r="I20" s="62"/>
      <c r="J20" s="63"/>
      <c r="K20" s="64"/>
    </row>
    <row r="21" spans="1:11" ht="138">
      <c r="A21" s="54"/>
      <c r="B21" s="55" t="s">
        <v>4</v>
      </c>
      <c r="C21" s="56" t="s">
        <v>64</v>
      </c>
      <c r="D21" s="57" t="s">
        <v>1</v>
      </c>
      <c r="E21" s="58">
        <v>100</v>
      </c>
      <c r="F21" s="59"/>
      <c r="G21" s="60"/>
      <c r="H21" s="61"/>
      <c r="I21" s="62"/>
      <c r="J21" s="63"/>
      <c r="K21" s="64"/>
    </row>
    <row r="22" spans="1:11" ht="82.8">
      <c r="A22" s="54"/>
      <c r="B22" s="55"/>
      <c r="C22" s="56" t="s">
        <v>40</v>
      </c>
      <c r="D22" s="57" t="s">
        <v>38</v>
      </c>
      <c r="E22" s="58"/>
      <c r="F22" s="59"/>
      <c r="G22" s="60"/>
      <c r="H22" s="61"/>
      <c r="I22" s="62"/>
      <c r="J22" s="63"/>
      <c r="K22" s="64"/>
    </row>
    <row r="23" spans="1:11" ht="41.4">
      <c r="A23" s="79"/>
      <c r="B23" s="55" t="s">
        <v>5</v>
      </c>
      <c r="C23" s="56" t="s">
        <v>39</v>
      </c>
      <c r="D23" s="57" t="s">
        <v>1</v>
      </c>
      <c r="E23" s="58">
        <v>120</v>
      </c>
      <c r="F23" s="59"/>
      <c r="G23" s="60"/>
      <c r="H23" s="61"/>
      <c r="I23" s="62"/>
      <c r="J23" s="63"/>
      <c r="K23" s="64"/>
    </row>
    <row r="24" spans="1:11" ht="69.599999999999994" thickBot="1">
      <c r="A24" s="54"/>
      <c r="B24" s="55" t="s">
        <v>6</v>
      </c>
      <c r="C24" s="56" t="s">
        <v>41</v>
      </c>
      <c r="D24" s="57" t="s">
        <v>1</v>
      </c>
      <c r="E24" s="58">
        <v>120</v>
      </c>
      <c r="F24" s="59"/>
      <c r="G24" s="60"/>
      <c r="H24" s="61"/>
      <c r="I24" s="62"/>
      <c r="J24" s="63"/>
      <c r="K24" s="64"/>
    </row>
    <row r="25" spans="1:11" ht="30" customHeight="1" thickTop="1" thickBot="1">
      <c r="F25" s="65" t="s">
        <v>24</v>
      </c>
      <c r="G25" s="66"/>
      <c r="H25" s="67"/>
      <c r="I25" s="68">
        <f>SUM(I15:I24)</f>
        <v>0</v>
      </c>
      <c r="J25" s="69">
        <f>SUM(J15:J24)</f>
        <v>0</v>
      </c>
    </row>
    <row r="26" spans="1:11" ht="30" customHeight="1" thickTop="1">
      <c r="F26" s="72"/>
      <c r="G26" s="72"/>
      <c r="H26" s="72"/>
      <c r="I26" s="70"/>
      <c r="J26" s="70"/>
    </row>
    <row r="27" spans="1:11">
      <c r="C27" s="71"/>
      <c r="F27" s="72"/>
      <c r="G27" s="72"/>
      <c r="H27" s="72"/>
      <c r="I27" s="70"/>
      <c r="J27" s="70"/>
    </row>
    <row r="28" spans="1:11">
      <c r="C28" s="73"/>
    </row>
    <row r="29" spans="1:11">
      <c r="C29" s="74"/>
    </row>
    <row r="30" spans="1:11">
      <c r="C30" s="74"/>
    </row>
    <row r="31" spans="1:11">
      <c r="C31" s="74"/>
    </row>
    <row r="33" spans="3:3">
      <c r="C33" s="74"/>
    </row>
    <row r="35" spans="3:3">
      <c r="C35" s="75"/>
    </row>
  </sheetData>
  <mergeCells count="1">
    <mergeCell ref="F25:H2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77F3-CAFF-4277-A84E-60F770355E18}">
  <sheetPr>
    <pageSetUpPr fitToPage="1"/>
  </sheetPr>
  <dimension ref="A1:L31"/>
  <sheetViews>
    <sheetView workbookViewId="0">
      <selection activeCell="C10" sqref="C10"/>
    </sheetView>
  </sheetViews>
  <sheetFormatPr defaultColWidth="9" defaultRowHeight="13.8"/>
  <cols>
    <col min="1" max="1" width="2.3984375" style="1" customWidth="1"/>
    <col min="2" max="2" width="3.19921875" style="1" customWidth="1"/>
    <col min="3" max="3" width="30.69921875" style="1" customWidth="1"/>
    <col min="4" max="4" width="7.19921875" style="1" customWidth="1"/>
    <col min="5" max="5" width="10.59765625" style="1" customWidth="1"/>
    <col min="6" max="6" width="13.69921875" style="1" customWidth="1"/>
    <col min="7" max="7" width="8.19921875" style="1" customWidth="1"/>
    <col min="8" max="8" width="13.69921875" style="1" customWidth="1"/>
    <col min="9" max="9" width="14.59765625" style="1" customWidth="1"/>
    <col min="10" max="10" width="16.69921875" style="1" customWidth="1"/>
    <col min="11" max="12" width="13.69921875" style="1" customWidth="1"/>
    <col min="13" max="16384" width="9" style="1"/>
  </cols>
  <sheetData>
    <row r="1" spans="1:12" s="54" customFormat="1">
      <c r="B1" s="76"/>
      <c r="C1" s="80"/>
      <c r="D1" s="80"/>
    </row>
    <row r="2" spans="1:12" s="39" customFormat="1">
      <c r="C2" s="39" t="s">
        <v>72</v>
      </c>
    </row>
    <row r="3" spans="1:12" s="54" customFormat="1">
      <c r="B3" s="76"/>
      <c r="C3" s="34"/>
      <c r="D3" s="80"/>
    </row>
    <row r="4" spans="1:12" s="54" customFormat="1" ht="14.4" thickBot="1">
      <c r="B4" s="76"/>
      <c r="C4" s="76"/>
      <c r="F4" s="76"/>
      <c r="H4" s="76"/>
    </row>
    <row r="5" spans="1:12" s="39" customFormat="1" ht="13.5" customHeight="1">
      <c r="B5" s="81"/>
      <c r="C5" s="35" t="s">
        <v>7</v>
      </c>
      <c r="D5" s="36" t="s">
        <v>8</v>
      </c>
      <c r="E5" s="36" t="s">
        <v>20</v>
      </c>
      <c r="F5" s="36" t="s">
        <v>9</v>
      </c>
      <c r="G5" s="35" t="s">
        <v>23</v>
      </c>
      <c r="H5" s="35" t="s">
        <v>10</v>
      </c>
      <c r="I5" s="37" t="s">
        <v>11</v>
      </c>
      <c r="J5" s="38" t="s">
        <v>12</v>
      </c>
      <c r="K5" s="36" t="s">
        <v>13</v>
      </c>
      <c r="L5" s="54"/>
    </row>
    <row r="6" spans="1:12" s="39" customFormat="1" ht="23.25" customHeight="1">
      <c r="B6" s="40" t="s">
        <v>14</v>
      </c>
      <c r="C6" s="41" t="s">
        <v>15</v>
      </c>
      <c r="D6" s="42" t="s">
        <v>17</v>
      </c>
      <c r="E6" s="42" t="s">
        <v>25</v>
      </c>
      <c r="F6" s="43" t="s">
        <v>55</v>
      </c>
      <c r="G6" s="44" t="s">
        <v>18</v>
      </c>
      <c r="H6" s="45" t="s">
        <v>56</v>
      </c>
      <c r="I6" s="46" t="s">
        <v>57</v>
      </c>
      <c r="J6" s="47" t="s">
        <v>58</v>
      </c>
      <c r="K6" s="42" t="s">
        <v>16</v>
      </c>
    </row>
    <row r="7" spans="1:12" s="82" customFormat="1" ht="12" customHeight="1">
      <c r="B7" s="83"/>
      <c r="C7" s="48"/>
      <c r="D7" s="49"/>
      <c r="E7" s="50"/>
      <c r="F7" s="50" t="s">
        <v>21</v>
      </c>
      <c r="G7" s="48"/>
      <c r="H7" s="51" t="s">
        <v>22</v>
      </c>
      <c r="I7" s="52" t="s">
        <v>21</v>
      </c>
      <c r="J7" s="53" t="s">
        <v>22</v>
      </c>
      <c r="K7" s="50" t="s">
        <v>19</v>
      </c>
    </row>
    <row r="8" spans="1:12" s="94" customFormat="1" ht="110.4">
      <c r="A8" s="87"/>
      <c r="B8" s="55" t="s">
        <v>0</v>
      </c>
      <c r="C8" s="56" t="s">
        <v>73</v>
      </c>
      <c r="D8" s="57" t="s">
        <v>1</v>
      </c>
      <c r="E8" s="58">
        <v>160</v>
      </c>
      <c r="F8" s="88"/>
      <c r="G8" s="60"/>
      <c r="H8" s="89"/>
      <c r="I8" s="90"/>
      <c r="J8" s="91"/>
      <c r="K8" s="92"/>
      <c r="L8" s="93"/>
    </row>
    <row r="9" spans="1:12" s="94" customFormat="1" ht="138">
      <c r="A9" s="87"/>
      <c r="B9" s="55" t="s">
        <v>2</v>
      </c>
      <c r="C9" s="56" t="s">
        <v>74</v>
      </c>
      <c r="D9" s="57" t="s">
        <v>1</v>
      </c>
      <c r="E9" s="58">
        <v>80</v>
      </c>
      <c r="F9" s="88"/>
      <c r="G9" s="60"/>
      <c r="H9" s="89"/>
      <c r="I9" s="90"/>
      <c r="J9" s="91"/>
      <c r="K9" s="92"/>
      <c r="L9" s="93"/>
    </row>
    <row r="10" spans="1:12" s="94" customFormat="1" ht="138">
      <c r="A10" s="87"/>
      <c r="B10" s="55" t="s">
        <v>3</v>
      </c>
      <c r="C10" s="56" t="s">
        <v>75</v>
      </c>
      <c r="D10" s="57" t="s">
        <v>1</v>
      </c>
      <c r="E10" s="58">
        <v>60</v>
      </c>
      <c r="F10" s="88"/>
      <c r="G10" s="60"/>
      <c r="H10" s="89"/>
      <c r="I10" s="90"/>
      <c r="J10" s="91"/>
      <c r="K10" s="92"/>
      <c r="L10" s="93"/>
    </row>
    <row r="11" spans="1:12" s="94" customFormat="1" ht="124.2">
      <c r="A11" s="87"/>
      <c r="B11" s="55" t="s">
        <v>4</v>
      </c>
      <c r="C11" s="56" t="s">
        <v>76</v>
      </c>
      <c r="D11" s="57" t="s">
        <v>1</v>
      </c>
      <c r="E11" s="58">
        <v>60</v>
      </c>
      <c r="F11" s="88"/>
      <c r="G11" s="60"/>
      <c r="H11" s="89"/>
      <c r="I11" s="90"/>
      <c r="J11" s="91"/>
      <c r="K11" s="92"/>
      <c r="L11" s="93"/>
    </row>
    <row r="12" spans="1:12" s="94" customFormat="1" ht="138">
      <c r="A12" s="87"/>
      <c r="B12" s="55" t="s">
        <v>5</v>
      </c>
      <c r="C12" s="56" t="s">
        <v>77</v>
      </c>
      <c r="D12" s="57" t="s">
        <v>1</v>
      </c>
      <c r="E12" s="58">
        <v>60</v>
      </c>
      <c r="F12" s="88"/>
      <c r="G12" s="60"/>
      <c r="H12" s="89"/>
      <c r="I12" s="90"/>
      <c r="J12" s="91"/>
      <c r="K12" s="92"/>
      <c r="L12" s="93"/>
    </row>
    <row r="13" spans="1:12" s="94" customFormat="1" ht="96.6">
      <c r="A13" s="87"/>
      <c r="B13" s="55" t="s">
        <v>6</v>
      </c>
      <c r="C13" s="56" t="s">
        <v>78</v>
      </c>
      <c r="D13" s="57" t="s">
        <v>1</v>
      </c>
      <c r="E13" s="58">
        <v>60</v>
      </c>
      <c r="F13" s="88"/>
      <c r="G13" s="60"/>
      <c r="H13" s="89"/>
      <c r="I13" s="90"/>
      <c r="J13" s="91"/>
      <c r="K13" s="92"/>
      <c r="L13" s="93"/>
    </row>
    <row r="14" spans="1:12" s="94" customFormat="1" ht="124.2">
      <c r="A14" s="87"/>
      <c r="B14" s="55" t="s">
        <v>26</v>
      </c>
      <c r="C14" s="56" t="s">
        <v>79</v>
      </c>
      <c r="D14" s="57" t="s">
        <v>1</v>
      </c>
      <c r="E14" s="58">
        <v>60</v>
      </c>
      <c r="F14" s="88"/>
      <c r="G14" s="60"/>
      <c r="H14" s="89"/>
      <c r="I14" s="90"/>
      <c r="J14" s="91"/>
      <c r="K14" s="92"/>
      <c r="L14" s="93"/>
    </row>
    <row r="15" spans="1:12" s="75" customFormat="1" ht="124.8" thickBot="1">
      <c r="A15" s="79"/>
      <c r="B15" s="55" t="s">
        <v>28</v>
      </c>
      <c r="C15" s="56" t="s">
        <v>80</v>
      </c>
      <c r="D15" s="57" t="s">
        <v>1</v>
      </c>
      <c r="E15" s="58">
        <v>60</v>
      </c>
      <c r="F15" s="88"/>
      <c r="G15" s="60"/>
      <c r="H15" s="89"/>
      <c r="I15" s="90"/>
      <c r="J15" s="91"/>
      <c r="K15" s="92"/>
      <c r="L15" s="93"/>
    </row>
    <row r="16" spans="1:12" s="39" customFormat="1" ht="30" customHeight="1" thickTop="1" thickBot="1">
      <c r="F16" s="65" t="s">
        <v>24</v>
      </c>
      <c r="G16" s="66"/>
      <c r="H16" s="67"/>
      <c r="I16" s="68">
        <f>SUM(I8:I15)</f>
        <v>0</v>
      </c>
      <c r="J16" s="69">
        <f>SUM(J8:J15)</f>
        <v>0</v>
      </c>
    </row>
    <row r="17" spans="2:10" ht="30" customHeight="1" thickTop="1">
      <c r="F17" s="7"/>
      <c r="G17" s="7"/>
      <c r="H17" s="7"/>
      <c r="I17" s="8"/>
      <c r="J17" s="8"/>
    </row>
    <row r="19" spans="2:10" s="15" customFormat="1" ht="22.2" customHeight="1">
      <c r="C19" s="23"/>
      <c r="F19" s="16"/>
      <c r="G19" s="16"/>
      <c r="H19" s="16"/>
      <c r="I19" s="17"/>
      <c r="J19" s="17"/>
    </row>
    <row r="20" spans="2:10" s="15" customFormat="1" ht="14.4">
      <c r="C20" s="9"/>
    </row>
    <row r="21" spans="2:10" s="15" customFormat="1" ht="14.4">
      <c r="C21" s="10"/>
    </row>
    <row r="22" spans="2:10" s="15" customFormat="1" ht="14.4">
      <c r="C22" s="10"/>
    </row>
    <row r="23" spans="2:10" s="15" customFormat="1" ht="14.4">
      <c r="B23" s="24"/>
      <c r="C23" s="10"/>
    </row>
    <row r="24" spans="2:10" s="15" customFormat="1" ht="14.4">
      <c r="B24" s="24"/>
      <c r="C24" s="27"/>
    </row>
    <row r="25" spans="2:10" s="15" customFormat="1" ht="14.4">
      <c r="B25" s="24"/>
    </row>
    <row r="26" spans="2:10" s="15" customFormat="1" ht="14.4">
      <c r="B26" s="24"/>
      <c r="C26" s="24"/>
    </row>
    <row r="27" spans="2:10" s="15" customFormat="1" ht="14.4">
      <c r="B27" s="24"/>
      <c r="C27" s="24"/>
    </row>
    <row r="28" spans="2:10" s="15" customFormat="1" ht="14.4">
      <c r="B28" s="24"/>
      <c r="C28" s="18"/>
    </row>
    <row r="29" spans="2:10" s="15" customFormat="1" ht="14.4"/>
    <row r="30" spans="2:10" s="15" customFormat="1" ht="14.4">
      <c r="C30" s="24"/>
    </row>
    <row r="31" spans="2:10" s="15" customFormat="1" ht="14.4">
      <c r="C31" s="22"/>
    </row>
  </sheetData>
  <mergeCells count="1">
    <mergeCell ref="F16:H16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F082-142D-41AC-A645-D72DF820B41D}">
  <sheetPr>
    <pageSetUpPr fitToPage="1"/>
  </sheetPr>
  <dimension ref="A1:L37"/>
  <sheetViews>
    <sheetView tabSelected="1" zoomScale="90" zoomScaleNormal="90" workbookViewId="0">
      <selection activeCell="Q11" sqref="Q11"/>
    </sheetView>
  </sheetViews>
  <sheetFormatPr defaultColWidth="9" defaultRowHeight="13.8"/>
  <cols>
    <col min="1" max="1" width="2.3984375" style="1" customWidth="1"/>
    <col min="2" max="2" width="3.19921875" style="1" customWidth="1"/>
    <col min="3" max="3" width="30.69921875" style="1" customWidth="1"/>
    <col min="4" max="4" width="7.19921875" style="1" customWidth="1"/>
    <col min="5" max="5" width="10.59765625" style="1" customWidth="1"/>
    <col min="6" max="6" width="13.69921875" style="1" customWidth="1"/>
    <col min="7" max="7" width="8.19921875" style="1" customWidth="1"/>
    <col min="8" max="8" width="13.69921875" style="1" customWidth="1"/>
    <col min="9" max="9" width="14.59765625" style="1" customWidth="1"/>
    <col min="10" max="10" width="16.69921875" style="1" customWidth="1"/>
    <col min="11" max="12" width="13.69921875" style="1" customWidth="1"/>
    <col min="13" max="16384" width="9" style="1"/>
  </cols>
  <sheetData>
    <row r="1" spans="1:12" s="11" customFormat="1" ht="17.399999999999999">
      <c r="B1" s="3"/>
      <c r="C1" s="4"/>
    </row>
    <row r="2" spans="1:12" s="84" customFormat="1" ht="18">
      <c r="B2" s="76"/>
      <c r="C2" s="95" t="s">
        <v>54</v>
      </c>
      <c r="D2" s="85"/>
    </row>
    <row r="4" spans="1:12" s="2" customFormat="1" ht="14.4" thickBot="1">
      <c r="B4" s="3"/>
      <c r="C4" s="3"/>
      <c r="F4" s="3"/>
      <c r="H4" s="3"/>
    </row>
    <row r="5" spans="1:12" ht="16.2" customHeight="1">
      <c r="B5" s="96"/>
      <c r="C5" s="97" t="s">
        <v>7</v>
      </c>
      <c r="D5" s="98" t="s">
        <v>8</v>
      </c>
      <c r="E5" s="98" t="s">
        <v>20</v>
      </c>
      <c r="F5" s="98" t="s">
        <v>9</v>
      </c>
      <c r="G5" s="97" t="s">
        <v>23</v>
      </c>
      <c r="H5" s="97" t="s">
        <v>10</v>
      </c>
      <c r="I5" s="99" t="s">
        <v>11</v>
      </c>
      <c r="J5" s="100" t="s">
        <v>12</v>
      </c>
      <c r="K5" s="98" t="s">
        <v>13</v>
      </c>
      <c r="L5" s="2"/>
    </row>
    <row r="6" spans="1:12" s="5" customFormat="1" ht="30.6" customHeight="1">
      <c r="B6" s="101" t="s">
        <v>14</v>
      </c>
      <c r="C6" s="102" t="s">
        <v>15</v>
      </c>
      <c r="D6" s="103" t="s">
        <v>17</v>
      </c>
      <c r="E6" s="103" t="s">
        <v>25</v>
      </c>
      <c r="F6" s="104" t="s">
        <v>81</v>
      </c>
      <c r="G6" s="105" t="s">
        <v>18</v>
      </c>
      <c r="H6" s="106" t="s">
        <v>82</v>
      </c>
      <c r="I6" s="107" t="s">
        <v>83</v>
      </c>
      <c r="J6" s="108" t="s">
        <v>84</v>
      </c>
      <c r="K6" s="103" t="s">
        <v>16</v>
      </c>
    </row>
    <row r="7" spans="1:12" s="6" customFormat="1" ht="12" customHeight="1">
      <c r="B7" s="109"/>
      <c r="C7" s="110"/>
      <c r="D7" s="111"/>
      <c r="E7" s="112"/>
      <c r="F7" s="112" t="s">
        <v>21</v>
      </c>
      <c r="G7" s="110"/>
      <c r="H7" s="113" t="s">
        <v>22</v>
      </c>
      <c r="I7" s="114" t="s">
        <v>21</v>
      </c>
      <c r="J7" s="115" t="s">
        <v>22</v>
      </c>
      <c r="K7" s="112" t="s">
        <v>19</v>
      </c>
    </row>
    <row r="8" spans="1:12" s="13" customFormat="1" ht="86.4">
      <c r="A8" s="12"/>
      <c r="B8" s="116" t="s">
        <v>0</v>
      </c>
      <c r="C8" s="117" t="s">
        <v>85</v>
      </c>
      <c r="D8" s="118" t="s">
        <v>1</v>
      </c>
      <c r="E8" s="119">
        <v>10</v>
      </c>
      <c r="F8" s="120"/>
      <c r="G8" s="121"/>
      <c r="H8" s="122"/>
      <c r="I8" s="123"/>
      <c r="J8" s="124"/>
      <c r="K8" s="125"/>
      <c r="L8" s="21"/>
    </row>
    <row r="9" spans="1:12" s="13" customFormat="1" ht="72">
      <c r="A9" s="14"/>
      <c r="B9" s="116" t="s">
        <v>2</v>
      </c>
      <c r="C9" s="117" t="s">
        <v>86</v>
      </c>
      <c r="D9" s="118" t="s">
        <v>1</v>
      </c>
      <c r="E9" s="119">
        <v>10</v>
      </c>
      <c r="F9" s="120"/>
      <c r="G9" s="121"/>
      <c r="H9" s="122"/>
      <c r="I9" s="123"/>
      <c r="J9" s="124"/>
      <c r="K9" s="125"/>
      <c r="L9" s="21"/>
    </row>
    <row r="10" spans="1:12" s="13" customFormat="1" ht="86.4">
      <c r="A10" s="14"/>
      <c r="B10" s="116" t="s">
        <v>3</v>
      </c>
      <c r="C10" s="117" t="s">
        <v>87</v>
      </c>
      <c r="D10" s="118" t="s">
        <v>1</v>
      </c>
      <c r="E10" s="119">
        <v>10</v>
      </c>
      <c r="F10" s="120"/>
      <c r="G10" s="121"/>
      <c r="H10" s="122"/>
      <c r="I10" s="123"/>
      <c r="J10" s="124"/>
      <c r="K10" s="125"/>
      <c r="L10" s="21"/>
    </row>
    <row r="11" spans="1:12" s="13" customFormat="1" ht="86.4">
      <c r="A11" s="12"/>
      <c r="B11" s="116" t="s">
        <v>4</v>
      </c>
      <c r="C11" s="117" t="s">
        <v>88</v>
      </c>
      <c r="D11" s="118" t="s">
        <v>1</v>
      </c>
      <c r="E11" s="119">
        <v>10</v>
      </c>
      <c r="F11" s="120"/>
      <c r="G11" s="121"/>
      <c r="H11" s="122"/>
      <c r="I11" s="123"/>
      <c r="J11" s="124"/>
      <c r="K11" s="125"/>
      <c r="L11" s="21"/>
    </row>
    <row r="12" spans="1:12" s="13" customFormat="1" ht="60" customHeight="1">
      <c r="A12" s="14"/>
      <c r="B12" s="116" t="s">
        <v>5</v>
      </c>
      <c r="C12" s="117" t="s">
        <v>89</v>
      </c>
      <c r="D12" s="118" t="s">
        <v>1</v>
      </c>
      <c r="E12" s="119">
        <v>10</v>
      </c>
      <c r="F12" s="120"/>
      <c r="G12" s="121"/>
      <c r="H12" s="122"/>
      <c r="I12" s="123"/>
      <c r="J12" s="124"/>
      <c r="K12" s="125"/>
      <c r="L12" s="21"/>
    </row>
    <row r="13" spans="1:12" s="13" customFormat="1" ht="86.4">
      <c r="A13" s="14"/>
      <c r="B13" s="116" t="s">
        <v>6</v>
      </c>
      <c r="C13" s="117" t="s">
        <v>90</v>
      </c>
      <c r="D13" s="118" t="s">
        <v>1</v>
      </c>
      <c r="E13" s="119">
        <v>10</v>
      </c>
      <c r="F13" s="120"/>
      <c r="G13" s="121"/>
      <c r="H13" s="122"/>
      <c r="I13" s="123"/>
      <c r="J13" s="124"/>
      <c r="K13" s="125"/>
      <c r="L13" s="21"/>
    </row>
    <row r="14" spans="1:12" s="13" customFormat="1" ht="86.4">
      <c r="A14" s="14"/>
      <c r="B14" s="116" t="s">
        <v>26</v>
      </c>
      <c r="C14" s="117" t="s">
        <v>91</v>
      </c>
      <c r="D14" s="118" t="s">
        <v>1</v>
      </c>
      <c r="E14" s="119">
        <v>10</v>
      </c>
      <c r="F14" s="120"/>
      <c r="G14" s="121"/>
      <c r="H14" s="122"/>
      <c r="I14" s="123"/>
      <c r="J14" s="124"/>
      <c r="K14" s="125"/>
      <c r="L14" s="21"/>
    </row>
    <row r="15" spans="1:12" s="19" customFormat="1" ht="86.4">
      <c r="A15" s="20"/>
      <c r="B15" s="116" t="s">
        <v>27</v>
      </c>
      <c r="C15" s="117" t="s">
        <v>92</v>
      </c>
      <c r="D15" s="118" t="s">
        <v>1</v>
      </c>
      <c r="E15" s="119">
        <v>10</v>
      </c>
      <c r="F15" s="120"/>
      <c r="G15" s="121"/>
      <c r="H15" s="122"/>
      <c r="I15" s="123"/>
      <c r="J15" s="124"/>
      <c r="K15" s="125"/>
      <c r="L15" s="21"/>
    </row>
    <row r="16" spans="1:12" s="19" customFormat="1" ht="86.4">
      <c r="A16" s="20"/>
      <c r="B16" s="116" t="s">
        <v>28</v>
      </c>
      <c r="C16" s="117" t="s">
        <v>93</v>
      </c>
      <c r="D16" s="118" t="s">
        <v>1</v>
      </c>
      <c r="E16" s="119">
        <v>10</v>
      </c>
      <c r="F16" s="120"/>
      <c r="G16" s="121"/>
      <c r="H16" s="122"/>
      <c r="I16" s="123"/>
      <c r="J16" s="124"/>
      <c r="K16" s="125"/>
      <c r="L16" s="21"/>
    </row>
    <row r="17" spans="1:12" s="13" customFormat="1" ht="86.4">
      <c r="A17" s="14"/>
      <c r="B17" s="116" t="s">
        <v>29</v>
      </c>
      <c r="C17" s="117" t="s">
        <v>94</v>
      </c>
      <c r="D17" s="118" t="s">
        <v>1</v>
      </c>
      <c r="E17" s="119">
        <v>10</v>
      </c>
      <c r="F17" s="120"/>
      <c r="G17" s="121"/>
      <c r="H17" s="122"/>
      <c r="I17" s="123"/>
      <c r="J17" s="124"/>
      <c r="K17" s="125"/>
      <c r="L17" s="21"/>
    </row>
    <row r="18" spans="1:12" s="13" customFormat="1" ht="72">
      <c r="A18" s="12"/>
      <c r="B18" s="116" t="s">
        <v>30</v>
      </c>
      <c r="C18" s="117" t="s">
        <v>95</v>
      </c>
      <c r="D18" s="118" t="s">
        <v>1</v>
      </c>
      <c r="E18" s="119">
        <v>10</v>
      </c>
      <c r="F18" s="120"/>
      <c r="G18" s="121"/>
      <c r="H18" s="122"/>
      <c r="I18" s="123"/>
      <c r="J18" s="124"/>
      <c r="K18" s="125"/>
      <c r="L18" s="21"/>
    </row>
    <row r="19" spans="1:12" s="13" customFormat="1" ht="86.4">
      <c r="A19" s="12"/>
      <c r="B19" s="116" t="s">
        <v>31</v>
      </c>
      <c r="C19" s="117" t="s">
        <v>96</v>
      </c>
      <c r="D19" s="118" t="s">
        <v>1</v>
      </c>
      <c r="E19" s="119">
        <v>30</v>
      </c>
      <c r="F19" s="120"/>
      <c r="G19" s="121"/>
      <c r="H19" s="122"/>
      <c r="I19" s="123"/>
      <c r="J19" s="124"/>
      <c r="K19" s="125"/>
      <c r="L19" s="21"/>
    </row>
    <row r="20" spans="1:12" s="13" customFormat="1" ht="86.4">
      <c r="A20" s="12"/>
      <c r="B20" s="116" t="s">
        <v>32</v>
      </c>
      <c r="C20" s="126" t="s">
        <v>42</v>
      </c>
      <c r="D20" s="118" t="s">
        <v>1</v>
      </c>
      <c r="E20" s="119">
        <v>80</v>
      </c>
      <c r="F20" s="120"/>
      <c r="G20" s="121"/>
      <c r="H20" s="122"/>
      <c r="I20" s="123"/>
      <c r="J20" s="124"/>
      <c r="K20" s="125"/>
      <c r="L20" s="21"/>
    </row>
    <row r="21" spans="1:12" s="13" customFormat="1" ht="61.2" customHeight="1">
      <c r="A21" s="12"/>
      <c r="B21" s="116" t="s">
        <v>33</v>
      </c>
      <c r="C21" s="117" t="s">
        <v>97</v>
      </c>
      <c r="D21" s="118" t="s">
        <v>1</v>
      </c>
      <c r="E21" s="119">
        <v>5</v>
      </c>
      <c r="F21" s="120"/>
      <c r="G21" s="121"/>
      <c r="H21" s="122"/>
      <c r="I21" s="123"/>
      <c r="J21" s="124"/>
      <c r="K21" s="125"/>
      <c r="L21" s="21"/>
    </row>
    <row r="22" spans="1:12" s="13" customFormat="1" ht="86.4">
      <c r="A22" s="12"/>
      <c r="B22" s="116" t="s">
        <v>34</v>
      </c>
      <c r="C22" s="117" t="s">
        <v>98</v>
      </c>
      <c r="D22" s="118" t="s">
        <v>1</v>
      </c>
      <c r="E22" s="119">
        <v>5</v>
      </c>
      <c r="F22" s="120"/>
      <c r="G22" s="121"/>
      <c r="H22" s="122"/>
      <c r="I22" s="123"/>
      <c r="J22" s="124"/>
      <c r="K22" s="125"/>
      <c r="L22" s="21"/>
    </row>
    <row r="23" spans="1:12" s="13" customFormat="1" ht="87" thickBot="1">
      <c r="A23" s="12"/>
      <c r="B23" s="116" t="s">
        <v>35</v>
      </c>
      <c r="C23" s="117" t="s">
        <v>99</v>
      </c>
      <c r="D23" s="118" t="s">
        <v>1</v>
      </c>
      <c r="E23" s="119">
        <v>10</v>
      </c>
      <c r="F23" s="120"/>
      <c r="G23" s="121"/>
      <c r="H23" s="122"/>
      <c r="I23" s="123"/>
      <c r="J23" s="124"/>
      <c r="K23" s="125"/>
      <c r="L23" s="21"/>
    </row>
    <row r="24" spans="1:12" ht="30" customHeight="1" thickTop="1" thickBot="1">
      <c r="B24" s="127"/>
      <c r="C24" s="127"/>
      <c r="D24" s="127"/>
      <c r="E24" s="127"/>
      <c r="F24" s="30" t="s">
        <v>24</v>
      </c>
      <c r="G24" s="31"/>
      <c r="H24" s="32"/>
      <c r="I24" s="128">
        <f>SUM(I8:I23)</f>
        <v>0</v>
      </c>
      <c r="J24" s="129">
        <f>SUM(J8:J23)</f>
        <v>0</v>
      </c>
      <c r="K24" s="127"/>
    </row>
    <row r="25" spans="1:12" ht="30" customHeight="1" thickTop="1">
      <c r="F25" s="7"/>
      <c r="G25" s="7"/>
      <c r="H25" s="7"/>
      <c r="I25" s="8"/>
      <c r="J25" s="8"/>
    </row>
    <row r="27" spans="1:12" s="15" customFormat="1" ht="22.2" customHeight="1">
      <c r="C27" s="23"/>
      <c r="F27" s="16"/>
      <c r="G27" s="16"/>
      <c r="H27" s="16"/>
      <c r="I27" s="17"/>
      <c r="J27" s="17"/>
    </row>
    <row r="28" spans="1:12" s="15" customFormat="1" ht="14.4">
      <c r="C28" s="9"/>
    </row>
    <row r="29" spans="1:12" s="15" customFormat="1" ht="14.4">
      <c r="B29" s="28"/>
      <c r="C29" s="29"/>
    </row>
    <row r="30" spans="1:12" s="15" customFormat="1" ht="14.4">
      <c r="B30" s="28"/>
      <c r="C30" s="29"/>
    </row>
    <row r="31" spans="1:12" s="15" customFormat="1" ht="14.4">
      <c r="B31" s="28"/>
      <c r="C31" s="10"/>
    </row>
    <row r="32" spans="1:12" s="15" customFormat="1" ht="14.4">
      <c r="B32" s="26"/>
      <c r="C32" s="27"/>
    </row>
    <row r="33" spans="2:3" s="15" customFormat="1" ht="14.4">
      <c r="B33" s="28"/>
      <c r="C33" s="25"/>
    </row>
    <row r="34" spans="2:3" s="15" customFormat="1" ht="14.4">
      <c r="B34" s="28"/>
      <c r="C34" s="25"/>
    </row>
    <row r="35" spans="2:3" s="15" customFormat="1" ht="14.4"/>
    <row r="36" spans="2:3" s="15" customFormat="1" ht="14.4">
      <c r="C36" s="24"/>
    </row>
    <row r="37" spans="2:3" s="15" customFormat="1" ht="14.4">
      <c r="C37" s="22"/>
    </row>
  </sheetData>
  <mergeCells count="1">
    <mergeCell ref="F24:H24"/>
  </mergeCells>
  <phoneticPr fontId="32" type="noConversion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4583-E138-466B-A363-A626470509C6}">
  <dimension ref="A1:J16"/>
  <sheetViews>
    <sheetView workbookViewId="0">
      <selection activeCell="B5" sqref="B5"/>
    </sheetView>
  </sheetViews>
  <sheetFormatPr defaultRowHeight="14.4"/>
  <cols>
    <col min="1" max="1" width="8.796875" style="130" customWidth="1"/>
    <col min="2" max="2" width="25.19921875" style="130" customWidth="1"/>
    <col min="3" max="16384" width="8.796875" style="130"/>
  </cols>
  <sheetData>
    <row r="1" spans="1:10">
      <c r="B1" s="130" t="s">
        <v>53</v>
      </c>
    </row>
    <row r="3" spans="1:10" s="131" customFormat="1" ht="72">
      <c r="A3" s="133" t="s">
        <v>14</v>
      </c>
      <c r="B3" s="147" t="s">
        <v>15</v>
      </c>
      <c r="C3" s="134" t="s">
        <v>17</v>
      </c>
      <c r="D3" s="134" t="s">
        <v>25</v>
      </c>
      <c r="E3" s="135" t="s">
        <v>81</v>
      </c>
      <c r="F3" s="134" t="s">
        <v>18</v>
      </c>
      <c r="G3" s="135" t="s">
        <v>82</v>
      </c>
      <c r="H3" s="135" t="s">
        <v>83</v>
      </c>
      <c r="I3" s="135" t="s">
        <v>84</v>
      </c>
      <c r="J3" s="134" t="s">
        <v>16</v>
      </c>
    </row>
    <row r="4" spans="1:10" s="131" customFormat="1" ht="43.2">
      <c r="A4" s="132"/>
      <c r="B4" s="148"/>
      <c r="C4" s="136"/>
      <c r="D4" s="137"/>
      <c r="E4" s="137" t="s">
        <v>21</v>
      </c>
      <c r="F4" s="136"/>
      <c r="G4" s="137" t="s">
        <v>22</v>
      </c>
      <c r="H4" s="137" t="s">
        <v>21</v>
      </c>
      <c r="I4" s="137" t="s">
        <v>22</v>
      </c>
      <c r="J4" s="137" t="s">
        <v>19</v>
      </c>
    </row>
    <row r="5" spans="1:10" ht="100.8">
      <c r="A5" s="138" t="s">
        <v>0</v>
      </c>
      <c r="B5" s="149" t="s">
        <v>43</v>
      </c>
      <c r="C5" s="139" t="s">
        <v>1</v>
      </c>
      <c r="D5" s="140">
        <v>130</v>
      </c>
      <c r="E5" s="141"/>
      <c r="F5" s="142"/>
      <c r="G5" s="143"/>
      <c r="H5" s="144"/>
      <c r="I5" s="145"/>
      <c r="J5" s="146"/>
    </row>
    <row r="6" spans="1:10" ht="72">
      <c r="A6" s="116" t="s">
        <v>2</v>
      </c>
      <c r="B6" s="117" t="s">
        <v>44</v>
      </c>
      <c r="C6" s="118" t="s">
        <v>1</v>
      </c>
      <c r="D6" s="119">
        <v>10</v>
      </c>
      <c r="E6" s="120"/>
      <c r="F6" s="121"/>
      <c r="G6" s="122"/>
      <c r="H6" s="123"/>
      <c r="I6" s="124"/>
      <c r="J6" s="125"/>
    </row>
    <row r="7" spans="1:10" ht="72">
      <c r="A7" s="116" t="s">
        <v>3</v>
      </c>
      <c r="B7" s="117" t="s">
        <v>45</v>
      </c>
      <c r="C7" s="118" t="s">
        <v>1</v>
      </c>
      <c r="D7" s="119">
        <v>10</v>
      </c>
      <c r="E7" s="120"/>
      <c r="F7" s="121"/>
      <c r="G7" s="122"/>
      <c r="H7" s="123"/>
      <c r="I7" s="124"/>
      <c r="J7" s="125"/>
    </row>
    <row r="8" spans="1:10" ht="100.8">
      <c r="A8" s="116" t="s">
        <v>4</v>
      </c>
      <c r="B8" s="117" t="s">
        <v>46</v>
      </c>
      <c r="C8" s="118" t="s">
        <v>1</v>
      </c>
      <c r="D8" s="119">
        <v>30</v>
      </c>
      <c r="E8" s="120"/>
      <c r="F8" s="121"/>
      <c r="G8" s="122"/>
      <c r="H8" s="123"/>
      <c r="I8" s="124"/>
      <c r="J8" s="125"/>
    </row>
    <row r="9" spans="1:10">
      <c r="A9" s="116" t="s">
        <v>5</v>
      </c>
      <c r="B9" s="117" t="s">
        <v>47</v>
      </c>
      <c r="C9" s="118" t="s">
        <v>1</v>
      </c>
      <c r="D9" s="119">
        <v>10</v>
      </c>
      <c r="E9" s="120"/>
      <c r="F9" s="121"/>
      <c r="G9" s="122"/>
      <c r="H9" s="123"/>
      <c r="I9" s="124"/>
      <c r="J9" s="125"/>
    </row>
    <row r="10" spans="1:10" ht="86.4">
      <c r="A10" s="116" t="s">
        <v>6</v>
      </c>
      <c r="B10" s="117" t="s">
        <v>48</v>
      </c>
      <c r="C10" s="118" t="s">
        <v>1</v>
      </c>
      <c r="D10" s="119">
        <v>10</v>
      </c>
      <c r="E10" s="120"/>
      <c r="F10" s="121"/>
      <c r="G10" s="122"/>
      <c r="H10" s="123"/>
      <c r="I10" s="124"/>
      <c r="J10" s="125"/>
    </row>
    <row r="11" spans="1:10" ht="72">
      <c r="A11" s="116" t="s">
        <v>26</v>
      </c>
      <c r="B11" s="117" t="s">
        <v>49</v>
      </c>
      <c r="C11" s="118" t="s">
        <v>1</v>
      </c>
      <c r="D11" s="119">
        <v>10</v>
      </c>
      <c r="E11" s="120"/>
      <c r="F11" s="121"/>
      <c r="G11" s="122"/>
      <c r="H11" s="123"/>
      <c r="I11" s="124"/>
      <c r="J11" s="125"/>
    </row>
    <row r="12" spans="1:10" ht="115.2">
      <c r="A12" s="116" t="s">
        <v>27</v>
      </c>
      <c r="B12" s="117" t="s">
        <v>50</v>
      </c>
      <c r="C12" s="118" t="s">
        <v>1</v>
      </c>
      <c r="D12" s="119">
        <v>10</v>
      </c>
      <c r="E12" s="120"/>
      <c r="F12" s="121"/>
      <c r="G12" s="122"/>
      <c r="H12" s="123"/>
      <c r="I12" s="124"/>
      <c r="J12" s="125"/>
    </row>
    <row r="13" spans="1:10" ht="57.6">
      <c r="A13" s="116" t="s">
        <v>28</v>
      </c>
      <c r="B13" s="117" t="s">
        <v>51</v>
      </c>
      <c r="C13" s="118" t="s">
        <v>1</v>
      </c>
      <c r="D13" s="119">
        <v>20</v>
      </c>
      <c r="E13" s="120"/>
      <c r="F13" s="121"/>
      <c r="G13" s="122"/>
      <c r="H13" s="123"/>
      <c r="I13" s="124"/>
      <c r="J13" s="125"/>
    </row>
    <row r="14" spans="1:10" ht="43.8" thickBot="1">
      <c r="A14" s="116" t="s">
        <v>29</v>
      </c>
      <c r="B14" s="117" t="s">
        <v>52</v>
      </c>
      <c r="C14" s="118" t="s">
        <v>1</v>
      </c>
      <c r="D14" s="119">
        <v>10</v>
      </c>
      <c r="E14" s="120"/>
      <c r="F14" s="121"/>
      <c r="G14" s="122"/>
      <c r="H14" s="123"/>
      <c r="I14" s="124"/>
      <c r="J14" s="125"/>
    </row>
    <row r="15" spans="1:10" ht="32.4" customHeight="1" thickTop="1" thickBot="1">
      <c r="A15" s="86"/>
      <c r="B15" s="86"/>
      <c r="C15" s="86"/>
      <c r="D15" s="86"/>
      <c r="E15" s="30" t="s">
        <v>24</v>
      </c>
      <c r="F15" s="31"/>
      <c r="G15" s="32"/>
      <c r="H15" s="128">
        <f>SUM(H5:H14)</f>
        <v>0</v>
      </c>
      <c r="I15" s="129">
        <f>SUM(I5:I14)</f>
        <v>0</v>
      </c>
      <c r="J15" s="86"/>
    </row>
    <row r="16" spans="1:10" ht="15" thickTop="1"/>
  </sheetData>
  <mergeCells count="1">
    <mergeCell ref="E15:G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piwo butelkowe </vt:lpstr>
      <vt:lpstr>piwo craftowe </vt:lpstr>
      <vt:lpstr>wina </vt:lpstr>
      <vt:lpstr>alkohole wysokoprocentowe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lkowalik</dc:creator>
  <cp:lastModifiedBy>Marek Fajek</cp:lastModifiedBy>
  <cp:lastPrinted>2024-10-02T13:11:23Z</cp:lastPrinted>
  <dcterms:created xsi:type="dcterms:W3CDTF">2013-10-18T08:03:15Z</dcterms:created>
  <dcterms:modified xsi:type="dcterms:W3CDTF">2024-10-02T13:12:19Z</dcterms:modified>
</cp:coreProperties>
</file>